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852" windowHeight="9744"/>
  </bookViews>
  <sheets>
    <sheet name="7-11 лет завтрак (1)" sheetId="7" r:id="rId1"/>
    <sheet name="7-11 лет завтрак (2)" sheetId="5" r:id="rId2"/>
  </sheets>
  <calcPr calcId="152511" refMode="R1C1"/>
</workbook>
</file>

<file path=xl/calcChain.xml><?xml version="1.0" encoding="utf-8"?>
<calcChain xmlns="http://schemas.openxmlformats.org/spreadsheetml/2006/main">
  <c r="C38" i="7" l="1"/>
  <c r="F38" i="7"/>
  <c r="C16" i="7"/>
  <c r="C81" i="7" s="1"/>
  <c r="D16" i="7"/>
  <c r="E16" i="7"/>
  <c r="F16" i="7"/>
  <c r="F81" i="7" s="1"/>
  <c r="G16" i="7"/>
  <c r="G81" i="7" s="1"/>
  <c r="H16" i="7"/>
  <c r="H81" i="7" s="1"/>
  <c r="I16" i="7"/>
  <c r="J16" i="7"/>
  <c r="K16" i="7"/>
  <c r="K81" i="7" s="1"/>
  <c r="C23" i="7"/>
  <c r="D23" i="7"/>
  <c r="E23" i="7"/>
  <c r="F23" i="7"/>
  <c r="G23" i="7"/>
  <c r="H23" i="7"/>
  <c r="I23" i="7"/>
  <c r="J23" i="7"/>
  <c r="K23" i="7"/>
  <c r="C31" i="7"/>
  <c r="D31" i="7"/>
  <c r="D81" i="7" s="1"/>
  <c r="E31" i="7"/>
  <c r="E81" i="7" s="1"/>
  <c r="F31" i="7"/>
  <c r="G31" i="7"/>
  <c r="H31" i="7"/>
  <c r="I31" i="7"/>
  <c r="J31" i="7"/>
  <c r="K31" i="7"/>
  <c r="G38" i="7"/>
  <c r="H38" i="7"/>
  <c r="I38" i="7"/>
  <c r="I81" i="7" s="1"/>
  <c r="J38" i="7"/>
  <c r="K38" i="7"/>
  <c r="C43" i="7"/>
  <c r="D43" i="7"/>
  <c r="E43" i="7"/>
  <c r="F43" i="7"/>
  <c r="G43" i="7"/>
  <c r="H43" i="7"/>
  <c r="I43" i="7"/>
  <c r="J43" i="7"/>
  <c r="K43" i="7"/>
  <c r="C53" i="7"/>
  <c r="D53" i="7"/>
  <c r="E53" i="7"/>
  <c r="F53" i="7"/>
  <c r="G53" i="7"/>
  <c r="H53" i="7"/>
  <c r="I53" i="7"/>
  <c r="J53" i="7"/>
  <c r="K53" i="7"/>
  <c r="C60" i="7"/>
  <c r="D60" i="7"/>
  <c r="E60" i="7"/>
  <c r="F60" i="7"/>
  <c r="G60" i="7"/>
  <c r="H60" i="7"/>
  <c r="I60" i="7"/>
  <c r="J60" i="7"/>
  <c r="K60" i="7"/>
  <c r="C67" i="7"/>
  <c r="D67" i="7"/>
  <c r="E67" i="7"/>
  <c r="F67" i="7"/>
  <c r="G67" i="7"/>
  <c r="H67" i="7"/>
  <c r="I67" i="7"/>
  <c r="J67" i="7"/>
  <c r="K67" i="7"/>
  <c r="C74" i="7"/>
  <c r="D74" i="7"/>
  <c r="E74" i="7"/>
  <c r="F74" i="7"/>
  <c r="G74" i="7"/>
  <c r="H74" i="7"/>
  <c r="I74" i="7"/>
  <c r="J74" i="7"/>
  <c r="K74" i="7"/>
  <c r="C79" i="7"/>
  <c r="D79" i="7"/>
  <c r="E79" i="7"/>
  <c r="F79" i="7"/>
  <c r="G79" i="7"/>
  <c r="H79" i="7"/>
  <c r="I79" i="7"/>
  <c r="J79" i="7"/>
  <c r="K79" i="7"/>
  <c r="J81" i="7"/>
  <c r="J77" i="5"/>
  <c r="C17" i="5"/>
  <c r="D17" i="5"/>
  <c r="E17" i="5"/>
  <c r="F17" i="5"/>
  <c r="G17" i="5"/>
  <c r="G85" i="5" s="1"/>
  <c r="H17" i="5"/>
  <c r="H85" i="5" s="1"/>
  <c r="I17" i="5"/>
  <c r="J17" i="5"/>
  <c r="K17" i="5"/>
  <c r="C24" i="5"/>
  <c r="D24" i="5"/>
  <c r="D85" i="5" s="1"/>
  <c r="E24" i="5"/>
  <c r="E85" i="5" s="1"/>
  <c r="F24" i="5"/>
  <c r="F85" i="5" s="1"/>
  <c r="G24" i="5"/>
  <c r="H24" i="5"/>
  <c r="I24" i="5"/>
  <c r="J24" i="5"/>
  <c r="K24" i="5"/>
  <c r="C32" i="5"/>
  <c r="D32" i="5"/>
  <c r="E32" i="5"/>
  <c r="F32" i="5"/>
  <c r="G32" i="5"/>
  <c r="H32" i="5"/>
  <c r="I32" i="5"/>
  <c r="J32" i="5"/>
  <c r="K32" i="5"/>
  <c r="G39" i="5"/>
  <c r="H39" i="5"/>
  <c r="I39" i="5"/>
  <c r="I85" i="5" s="1"/>
  <c r="J39" i="5"/>
  <c r="K39" i="5"/>
  <c r="C45" i="5"/>
  <c r="D45" i="5"/>
  <c r="E45" i="5"/>
  <c r="F45" i="5"/>
  <c r="G45" i="5"/>
  <c r="H45" i="5"/>
  <c r="I45" i="5"/>
  <c r="J45" i="5"/>
  <c r="K45" i="5"/>
  <c r="C55" i="5"/>
  <c r="D55" i="5"/>
  <c r="E55" i="5"/>
  <c r="F55" i="5"/>
  <c r="G55" i="5"/>
  <c r="H55" i="5"/>
  <c r="I55" i="5"/>
  <c r="J55" i="5"/>
  <c r="K55" i="5"/>
  <c r="C62" i="5"/>
  <c r="D62" i="5"/>
  <c r="E62" i="5"/>
  <c r="F62" i="5"/>
  <c r="G62" i="5"/>
  <c r="H62" i="5"/>
  <c r="I62" i="5"/>
  <c r="J62" i="5"/>
  <c r="K62" i="5"/>
  <c r="C69" i="5"/>
  <c r="D69" i="5"/>
  <c r="E69" i="5"/>
  <c r="F69" i="5"/>
  <c r="G69" i="5"/>
  <c r="H69" i="5"/>
  <c r="I69" i="5"/>
  <c r="J69" i="5"/>
  <c r="K69" i="5"/>
  <c r="C77" i="5"/>
  <c r="D77" i="5"/>
  <c r="E77" i="5"/>
  <c r="F77" i="5"/>
  <c r="G77" i="5"/>
  <c r="H77" i="5"/>
  <c r="I77" i="5"/>
  <c r="K77" i="5"/>
  <c r="C83" i="5"/>
  <c r="D83" i="5"/>
  <c r="E83" i="5"/>
  <c r="F83" i="5"/>
  <c r="G83" i="5"/>
  <c r="H83" i="5"/>
  <c r="I83" i="5"/>
  <c r="J83" i="5"/>
  <c r="K83" i="5"/>
  <c r="C85" i="5"/>
  <c r="J85" i="5"/>
  <c r="K85" i="5"/>
</calcChain>
</file>

<file path=xl/sharedStrings.xml><?xml version="1.0" encoding="utf-8"?>
<sst xmlns="http://schemas.openxmlformats.org/spreadsheetml/2006/main" count="314" uniqueCount="95">
  <si>
    <t>1 неделя</t>
  </si>
  <si>
    <t>Прием пищи,наименование блюда</t>
  </si>
  <si>
    <t>Масса порции  (г)</t>
  </si>
  <si>
    <t>Пищевые вещества(г)</t>
  </si>
  <si>
    <t>Энергетическая ценность(ккал)</t>
  </si>
  <si>
    <t xml:space="preserve">Рецепт </t>
  </si>
  <si>
    <t>Б</t>
  </si>
  <si>
    <t>Ж</t>
  </si>
  <si>
    <t>У</t>
  </si>
  <si>
    <t>С</t>
  </si>
  <si>
    <t>А</t>
  </si>
  <si>
    <t>К</t>
  </si>
  <si>
    <t>Са</t>
  </si>
  <si>
    <t>Fe</t>
  </si>
  <si>
    <t>Понедельник</t>
  </si>
  <si>
    <t>итого</t>
  </si>
  <si>
    <t>вторник</t>
  </si>
  <si>
    <t>Каша гречневая рассыпчатая</t>
  </si>
  <si>
    <t>Чай с сахаром</t>
  </si>
  <si>
    <t>среда</t>
  </si>
  <si>
    <t>четверг</t>
  </si>
  <si>
    <t>пятница</t>
  </si>
  <si>
    <t>2 неделя</t>
  </si>
  <si>
    <t>200/7</t>
  </si>
  <si>
    <t>Макароны отварные</t>
  </si>
  <si>
    <t>Какао  с молоком</t>
  </si>
  <si>
    <t xml:space="preserve">Фрикадельки в соусе </t>
  </si>
  <si>
    <t>620/2014</t>
  </si>
  <si>
    <t>№</t>
  </si>
  <si>
    <t>Хлеб ржано- пшеничный</t>
  </si>
  <si>
    <t>Итого</t>
  </si>
  <si>
    <t>54-1г/2020</t>
  </si>
  <si>
    <t>54-1хн/2020</t>
  </si>
  <si>
    <t>54-21гн/2020</t>
  </si>
  <si>
    <t>Салат из свеклы отварной</t>
  </si>
  <si>
    <t>Котлеты,биточки,шницели</t>
  </si>
  <si>
    <t>608/2014</t>
  </si>
  <si>
    <t>54-13з/2020</t>
  </si>
  <si>
    <t>Котлета рубленная из курицы</t>
  </si>
  <si>
    <t>Компот из свежих плодов</t>
  </si>
  <si>
    <t>859/2014</t>
  </si>
  <si>
    <t>Компот из смеси сухофруктов</t>
  </si>
  <si>
    <t>Тефтели рыбные</t>
  </si>
  <si>
    <t>54-14р/2020</t>
  </si>
  <si>
    <t>54-2гн/2020</t>
  </si>
  <si>
    <t>Масса порции    (г)</t>
  </si>
  <si>
    <t>витамины,микроэлементы (мкг)</t>
  </si>
  <si>
    <t>54-8з/2020</t>
  </si>
  <si>
    <t>Котлета рыбная (минтай)</t>
  </si>
  <si>
    <t>54-3р/2020</t>
  </si>
  <si>
    <t>54-11г/2020</t>
  </si>
  <si>
    <t>90/30</t>
  </si>
  <si>
    <t>Горошек зеленый</t>
  </si>
  <si>
    <t>54-20з/2020</t>
  </si>
  <si>
    <t>Рис отварной</t>
  </si>
  <si>
    <t>54-6г/2020</t>
  </si>
  <si>
    <t>Соус красный основной</t>
  </si>
  <si>
    <t>Биточек из курицы</t>
  </si>
  <si>
    <t>54-23м/2020</t>
  </si>
  <si>
    <t>54-3соус/2020</t>
  </si>
  <si>
    <t>54-4г/2020</t>
  </si>
  <si>
    <t>54-3гн/2020</t>
  </si>
  <si>
    <t>54-24м/2020</t>
  </si>
  <si>
    <t>Чай с  лимоном с сахаром</t>
  </si>
  <si>
    <t>Фрикадельки из кур</t>
  </si>
  <si>
    <t>672/2014</t>
  </si>
  <si>
    <t xml:space="preserve">Картофельное пюре </t>
  </si>
  <si>
    <t xml:space="preserve">Тефтели  в соусе  ( 1й вариант) </t>
  </si>
  <si>
    <t>618/2014</t>
  </si>
  <si>
    <t>Салат из белокачанной капусты с морковью</t>
  </si>
  <si>
    <t>УТВЕРЖДАЮ:</t>
  </si>
  <si>
    <t>Директор МКОУ СОШ с УИОП</t>
  </si>
  <si>
    <t xml:space="preserve"> Индивидуальный предприниматель</t>
  </si>
  <si>
    <t>___________ Быданова Л. Е.</t>
  </si>
  <si>
    <t>___________________2024г.</t>
  </si>
  <si>
    <t>________________2024г.</t>
  </si>
  <si>
    <t>Средний показатель</t>
  </si>
  <si>
    <t>Используемая литература:</t>
  </si>
  <si>
    <t>Сборник рецептур блюд и типовых меню для организации питания детей школьного возраста ( Новосибирск - 2021)</t>
  </si>
  <si>
    <t>Новейший сборник рецептур блюд и кулинарных изделий для ПОП (2014)</t>
  </si>
  <si>
    <t>___________________Загребин Е.В.</t>
  </si>
  <si>
    <t>СОГЛАСОВАНО:</t>
  </si>
  <si>
    <t>Салат из моркови</t>
  </si>
  <si>
    <t>22/2021</t>
  </si>
  <si>
    <t>Макароны отварные с сыром</t>
  </si>
  <si>
    <t xml:space="preserve"> Примерное десятидневное меню осень - зима 1 -4 классы ЗАВТРАК</t>
  </si>
  <si>
    <t>___________ Н.В.Кашина</t>
  </si>
  <si>
    <t>54-3г/2020</t>
  </si>
  <si>
    <t>Сыр порциями</t>
  </si>
  <si>
    <t>54-1з-2020</t>
  </si>
  <si>
    <t>Каша вязкая молочная овсяная "геркулес"</t>
  </si>
  <si>
    <t>54-9к/2020</t>
  </si>
  <si>
    <t>Каша вязкая пшенная</t>
  </si>
  <si>
    <t>54-6к/2020</t>
  </si>
  <si>
    <t>Директор 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</si>
</sst>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10"/>
      <name val="Arial"/>
      <family val="2"/>
      <charset val="204"/>
    </font>
    <font>
      <sz val="12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7" fillId="0" borderId="0" xfId="0" applyFont="1"/>
    <xf numFmtId="0" fontId="8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/>
    </xf>
    <xf numFmtId="0" fontId="8" fillId="0" borderId="0" xfId="0" applyFont="1" applyBorder="1"/>
    <xf numFmtId="49" fontId="8" fillId="0" borderId="0" xfId="0" applyNumberFormat="1" applyFont="1" applyBorder="1" applyAlignment="1">
      <alignment horizontal="right"/>
    </xf>
    <xf numFmtId="0" fontId="9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/>
    <xf numFmtId="0" fontId="8" fillId="0" borderId="1" xfId="0" applyFont="1" applyBorder="1"/>
    <xf numFmtId="2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/>
    <xf numFmtId="16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right"/>
    </xf>
    <xf numFmtId="2" fontId="9" fillId="0" borderId="1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wrapText="1"/>
    </xf>
    <xf numFmtId="49" fontId="0" fillId="0" borderId="0" xfId="0" applyNumberFormat="1"/>
    <xf numFmtId="49" fontId="8" fillId="0" borderId="1" xfId="0" applyNumberFormat="1" applyFont="1" applyBorder="1" applyAlignment="1">
      <alignment horizontal="right"/>
    </xf>
    <xf numFmtId="49" fontId="8" fillId="0" borderId="1" xfId="0" applyNumberFormat="1" applyFont="1" applyBorder="1" applyAlignment="1">
      <alignment horizontal="center" wrapText="1"/>
    </xf>
    <xf numFmtId="49" fontId="9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/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tabSelected="1" workbookViewId="0">
      <selection activeCell="A2" sqref="A2"/>
    </sheetView>
  </sheetViews>
  <sheetFormatPr defaultRowHeight="14.4" x14ac:dyDescent="0.3"/>
  <cols>
    <col min="1" max="1" width="31" customWidth="1"/>
    <col min="2" max="2" width="8.44140625" customWidth="1"/>
    <col min="3" max="4" width="9.33203125" bestFit="1" customWidth="1"/>
    <col min="5" max="5" width="7.88671875" customWidth="1"/>
    <col min="6" max="6" width="9.88671875" customWidth="1"/>
    <col min="7" max="7" width="7.109375" customWidth="1"/>
    <col min="9" max="9" width="8.5546875" customWidth="1"/>
    <col min="10" max="10" width="7.6640625" customWidth="1"/>
    <col min="11" max="11" width="6.88671875" customWidth="1"/>
    <col min="12" max="12" width="13.44140625" customWidth="1"/>
  </cols>
  <sheetData>
    <row r="1" spans="1:13" ht="15.6" x14ac:dyDescent="0.3">
      <c r="A1" s="1" t="s">
        <v>81</v>
      </c>
      <c r="B1" s="1"/>
      <c r="C1" s="2"/>
      <c r="D1" s="3"/>
      <c r="I1" s="1" t="s">
        <v>70</v>
      </c>
      <c r="J1" s="1"/>
    </row>
    <row r="2" spans="1:13" ht="15.6" x14ac:dyDescent="0.3">
      <c r="A2" s="1" t="s">
        <v>94</v>
      </c>
      <c r="B2" s="1"/>
      <c r="C2" s="2"/>
      <c r="D2" s="3"/>
      <c r="H2" t="s">
        <v>72</v>
      </c>
      <c r="I2" s="1"/>
      <c r="J2" s="1"/>
    </row>
    <row r="3" spans="1:13" ht="15.6" x14ac:dyDescent="0.3">
      <c r="A3" s="1" t="s">
        <v>86</v>
      </c>
      <c r="B3" s="1"/>
      <c r="C3" s="2"/>
      <c r="D3" s="3"/>
      <c r="H3" t="s">
        <v>80</v>
      </c>
      <c r="I3" s="1"/>
      <c r="J3" s="1"/>
    </row>
    <row r="4" spans="1:13" ht="15.6" x14ac:dyDescent="0.3">
      <c r="A4" s="1" t="s">
        <v>74</v>
      </c>
      <c r="I4" s="1" t="s">
        <v>75</v>
      </c>
    </row>
    <row r="5" spans="1:13" ht="15.6" x14ac:dyDescent="0.3">
      <c r="A5" s="1"/>
      <c r="I5" s="1"/>
    </row>
    <row r="6" spans="1:13" x14ac:dyDescent="0.3">
      <c r="A6" s="64" t="s">
        <v>85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4"/>
    </row>
    <row r="7" spans="1:13" ht="15.6" x14ac:dyDescent="0.3">
      <c r="A7" s="5" t="s">
        <v>0</v>
      </c>
      <c r="B7" s="6"/>
      <c r="C7" s="6"/>
      <c r="D7" s="7"/>
      <c r="E7" s="8"/>
      <c r="F7" s="6"/>
      <c r="G7" s="6"/>
      <c r="H7" s="8"/>
      <c r="I7" s="8"/>
      <c r="J7" s="8"/>
      <c r="K7" s="8"/>
      <c r="L7" s="9"/>
      <c r="M7" s="10"/>
    </row>
    <row r="8" spans="1:13" ht="15" customHeight="1" x14ac:dyDescent="0.3">
      <c r="A8" s="66" t="s">
        <v>1</v>
      </c>
      <c r="B8" s="67" t="s">
        <v>2</v>
      </c>
      <c r="C8" s="57" t="s">
        <v>3</v>
      </c>
      <c r="D8" s="58"/>
      <c r="E8" s="59"/>
      <c r="F8" s="69" t="s">
        <v>4</v>
      </c>
      <c r="G8" s="57" t="s">
        <v>46</v>
      </c>
      <c r="H8" s="58"/>
      <c r="I8" s="58"/>
      <c r="J8" s="59"/>
      <c r="K8" s="51"/>
      <c r="L8" s="52" t="s">
        <v>5</v>
      </c>
      <c r="M8" s="10"/>
    </row>
    <row r="9" spans="1:13" ht="17.25" customHeight="1" x14ac:dyDescent="0.3">
      <c r="A9" s="66"/>
      <c r="B9" s="68"/>
      <c r="C9" s="53" t="s">
        <v>6</v>
      </c>
      <c r="D9" s="54" t="s">
        <v>7</v>
      </c>
      <c r="E9" s="53" t="s">
        <v>8</v>
      </c>
      <c r="F9" s="70"/>
      <c r="G9" s="50" t="s">
        <v>9</v>
      </c>
      <c r="H9" s="50" t="s">
        <v>10</v>
      </c>
      <c r="I9" s="50" t="s">
        <v>11</v>
      </c>
      <c r="J9" s="50" t="s">
        <v>12</v>
      </c>
      <c r="K9" s="50" t="s">
        <v>13</v>
      </c>
      <c r="L9" s="55" t="s">
        <v>28</v>
      </c>
      <c r="M9" s="10"/>
    </row>
    <row r="10" spans="1:13" ht="15" customHeight="1" x14ac:dyDescent="0.3">
      <c r="A10" s="14" t="s">
        <v>14</v>
      </c>
      <c r="B10" s="11"/>
      <c r="C10" s="12"/>
      <c r="D10" s="13"/>
      <c r="E10" s="12"/>
      <c r="F10" s="11"/>
      <c r="G10" s="11"/>
      <c r="H10" s="14"/>
      <c r="I10" s="11"/>
      <c r="J10" s="11"/>
      <c r="K10" s="11"/>
      <c r="L10" s="15"/>
      <c r="M10" s="10"/>
    </row>
    <row r="11" spans="1:13" ht="29.25" customHeight="1" x14ac:dyDescent="0.3">
      <c r="A11" s="18" t="s">
        <v>69</v>
      </c>
      <c r="B11" s="34">
        <v>60</v>
      </c>
      <c r="C11" s="39">
        <v>0.99</v>
      </c>
      <c r="D11" s="39">
        <v>6.05</v>
      </c>
      <c r="E11" s="39">
        <v>5.78</v>
      </c>
      <c r="F11" s="39">
        <v>81.525000000000006</v>
      </c>
      <c r="G11" s="39">
        <v>23.1</v>
      </c>
      <c r="H11" s="39">
        <v>122</v>
      </c>
      <c r="I11" s="39">
        <v>163</v>
      </c>
      <c r="J11" s="39">
        <v>28</v>
      </c>
      <c r="K11" s="39">
        <v>0.3</v>
      </c>
      <c r="L11" s="11" t="s">
        <v>47</v>
      </c>
      <c r="M11" s="10"/>
    </row>
    <row r="12" spans="1:13" ht="15" customHeight="1" x14ac:dyDescent="0.3">
      <c r="A12" s="18" t="s">
        <v>26</v>
      </c>
      <c r="B12" s="12" t="s">
        <v>51</v>
      </c>
      <c r="C12" s="39">
        <v>11.04</v>
      </c>
      <c r="D12" s="39">
        <v>12.64</v>
      </c>
      <c r="E12" s="39">
        <v>14.48</v>
      </c>
      <c r="F12" s="39">
        <v>234.4</v>
      </c>
      <c r="G12" s="39">
        <v>0</v>
      </c>
      <c r="H12" s="39">
        <v>49.2</v>
      </c>
      <c r="I12" s="39">
        <v>237.27</v>
      </c>
      <c r="J12" s="39">
        <v>14.9</v>
      </c>
      <c r="K12" s="39">
        <v>1.1359999999999999</v>
      </c>
      <c r="L12" s="11" t="s">
        <v>27</v>
      </c>
      <c r="M12" s="10"/>
    </row>
    <row r="13" spans="1:13" ht="15" customHeight="1" x14ac:dyDescent="0.3">
      <c r="A13" s="18" t="s">
        <v>24</v>
      </c>
      <c r="B13" s="12">
        <v>150</v>
      </c>
      <c r="C13" s="39">
        <v>5.4</v>
      </c>
      <c r="D13" s="39">
        <v>4.9000000000000004</v>
      </c>
      <c r="E13" s="39">
        <v>32.799999999999997</v>
      </c>
      <c r="F13" s="39">
        <v>196.8</v>
      </c>
      <c r="G13" s="39">
        <v>0</v>
      </c>
      <c r="H13" s="39">
        <v>18.399999999999999</v>
      </c>
      <c r="I13" s="39">
        <v>53</v>
      </c>
      <c r="J13" s="39">
        <v>12</v>
      </c>
      <c r="K13" s="39">
        <v>12</v>
      </c>
      <c r="L13" s="11" t="s">
        <v>31</v>
      </c>
      <c r="M13" s="10"/>
    </row>
    <row r="14" spans="1:13" ht="15" customHeight="1" x14ac:dyDescent="0.3">
      <c r="A14" s="18" t="s">
        <v>18</v>
      </c>
      <c r="B14" s="12">
        <v>200</v>
      </c>
      <c r="C14" s="39">
        <v>0.2</v>
      </c>
      <c r="D14" s="39">
        <v>0</v>
      </c>
      <c r="E14" s="39">
        <v>6.5</v>
      </c>
      <c r="F14" s="39">
        <v>26.8</v>
      </c>
      <c r="G14" s="39">
        <v>0.04</v>
      </c>
      <c r="H14" s="39">
        <v>0.3</v>
      </c>
      <c r="I14" s="39">
        <v>20.8</v>
      </c>
      <c r="J14" s="39">
        <v>4.5</v>
      </c>
      <c r="K14" s="39">
        <v>0.7</v>
      </c>
      <c r="L14" s="11" t="s">
        <v>44</v>
      </c>
      <c r="M14" s="10"/>
    </row>
    <row r="15" spans="1:13" ht="15" customHeight="1" x14ac:dyDescent="0.3">
      <c r="A15" s="18" t="s">
        <v>29</v>
      </c>
      <c r="B15" s="12">
        <v>50</v>
      </c>
      <c r="C15" s="39">
        <v>3.5</v>
      </c>
      <c r="D15" s="39">
        <v>0.6</v>
      </c>
      <c r="E15" s="39">
        <v>22.9</v>
      </c>
      <c r="F15" s="39">
        <v>105</v>
      </c>
      <c r="G15" s="39">
        <v>0</v>
      </c>
      <c r="H15" s="39">
        <v>0</v>
      </c>
      <c r="I15" s="39">
        <v>56</v>
      </c>
      <c r="J15" s="39">
        <v>23.5</v>
      </c>
      <c r="K15" s="39">
        <v>0</v>
      </c>
      <c r="L15" s="11"/>
      <c r="M15" s="10"/>
    </row>
    <row r="16" spans="1:13" ht="15" customHeight="1" x14ac:dyDescent="0.3">
      <c r="A16" s="21" t="s">
        <v>30</v>
      </c>
      <c r="B16" s="22"/>
      <c r="C16" s="38">
        <f t="shared" ref="C16:K16" si="0">SUM(C11:C15)</f>
        <v>21.13</v>
      </c>
      <c r="D16" s="38">
        <f t="shared" si="0"/>
        <v>24.190000000000005</v>
      </c>
      <c r="E16" s="38">
        <f t="shared" si="0"/>
        <v>82.460000000000008</v>
      </c>
      <c r="F16" s="38">
        <f t="shared" si="0"/>
        <v>644.52499999999998</v>
      </c>
      <c r="G16" s="38">
        <f t="shared" si="0"/>
        <v>23.14</v>
      </c>
      <c r="H16" s="38">
        <f t="shared" si="0"/>
        <v>189.9</v>
      </c>
      <c r="I16" s="38">
        <f t="shared" si="0"/>
        <v>530.06999999999994</v>
      </c>
      <c r="J16" s="38">
        <f t="shared" si="0"/>
        <v>82.9</v>
      </c>
      <c r="K16" s="38">
        <f t="shared" si="0"/>
        <v>14.135999999999999</v>
      </c>
      <c r="L16" s="11"/>
      <c r="M16" s="10"/>
    </row>
    <row r="17" spans="1:13" ht="15" customHeight="1" x14ac:dyDescent="0.3">
      <c r="A17" s="23" t="s">
        <v>16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7"/>
      <c r="M17" s="10"/>
    </row>
    <row r="18" spans="1:13" ht="15" customHeight="1" x14ac:dyDescent="0.3">
      <c r="A18" s="18" t="s">
        <v>82</v>
      </c>
      <c r="B18" s="12">
        <v>60</v>
      </c>
      <c r="C18" s="39">
        <v>0.72</v>
      </c>
      <c r="D18" s="39">
        <v>3.6</v>
      </c>
      <c r="E18" s="39">
        <v>6.72</v>
      </c>
      <c r="F18" s="39">
        <v>62.4</v>
      </c>
      <c r="G18" s="39">
        <v>1.8</v>
      </c>
      <c r="H18" s="39">
        <v>0</v>
      </c>
      <c r="I18" s="39">
        <v>123</v>
      </c>
      <c r="J18" s="39">
        <v>14.4</v>
      </c>
      <c r="K18" s="39">
        <v>0.38</v>
      </c>
      <c r="L18" s="11" t="s">
        <v>83</v>
      </c>
      <c r="M18" s="10"/>
    </row>
    <row r="19" spans="1:13" ht="15" customHeight="1" x14ac:dyDescent="0.3">
      <c r="A19" s="18" t="s">
        <v>57</v>
      </c>
      <c r="B19" s="34">
        <v>90</v>
      </c>
      <c r="C19" s="39">
        <v>17.28</v>
      </c>
      <c r="D19" s="39">
        <v>3.84</v>
      </c>
      <c r="E19" s="39">
        <v>12.12</v>
      </c>
      <c r="F19" s="39">
        <v>151.68</v>
      </c>
      <c r="G19" s="39">
        <v>0.6</v>
      </c>
      <c r="H19" s="39">
        <v>5.66</v>
      </c>
      <c r="I19" s="39">
        <v>206.4</v>
      </c>
      <c r="J19" s="39">
        <v>43.71</v>
      </c>
      <c r="K19" s="39">
        <v>1.2</v>
      </c>
      <c r="L19" s="11" t="s">
        <v>58</v>
      </c>
      <c r="M19" s="10"/>
    </row>
    <row r="20" spans="1:13" ht="15" customHeight="1" x14ac:dyDescent="0.3">
      <c r="A20" s="18" t="s">
        <v>66</v>
      </c>
      <c r="B20" s="34">
        <v>150</v>
      </c>
      <c r="C20" s="39">
        <v>3.1</v>
      </c>
      <c r="D20" s="39">
        <v>6</v>
      </c>
      <c r="E20" s="39">
        <v>19.7</v>
      </c>
      <c r="F20" s="39">
        <v>145.80000000000001</v>
      </c>
      <c r="G20" s="39">
        <v>10.199999999999999</v>
      </c>
      <c r="H20" s="39">
        <v>32.1</v>
      </c>
      <c r="I20" s="39">
        <v>624</v>
      </c>
      <c r="J20" s="39">
        <v>58.35</v>
      </c>
      <c r="K20" s="39">
        <v>1</v>
      </c>
      <c r="L20" s="11" t="s">
        <v>50</v>
      </c>
      <c r="M20" s="10"/>
    </row>
    <row r="21" spans="1:13" ht="15" customHeight="1" x14ac:dyDescent="0.3">
      <c r="A21" s="18" t="s">
        <v>41</v>
      </c>
      <c r="B21" s="12">
        <v>200</v>
      </c>
      <c r="C21" s="39">
        <v>0.5</v>
      </c>
      <c r="D21" s="39">
        <v>0</v>
      </c>
      <c r="E21" s="39">
        <v>19.8</v>
      </c>
      <c r="F21" s="39">
        <v>81</v>
      </c>
      <c r="G21" s="39">
        <v>0</v>
      </c>
      <c r="H21" s="39">
        <v>15</v>
      </c>
      <c r="I21" s="39">
        <v>0.17</v>
      </c>
      <c r="J21" s="39">
        <v>50</v>
      </c>
      <c r="K21" s="39">
        <v>0.1</v>
      </c>
      <c r="L21" s="11" t="s">
        <v>32</v>
      </c>
      <c r="M21" s="10"/>
    </row>
    <row r="22" spans="1:13" ht="15" customHeight="1" x14ac:dyDescent="0.3">
      <c r="A22" s="18" t="s">
        <v>29</v>
      </c>
      <c r="B22" s="12">
        <v>50</v>
      </c>
      <c r="C22" s="39">
        <v>3.5</v>
      </c>
      <c r="D22" s="39">
        <v>0.6</v>
      </c>
      <c r="E22" s="39">
        <v>22.9</v>
      </c>
      <c r="F22" s="39">
        <v>105</v>
      </c>
      <c r="G22" s="39">
        <v>0</v>
      </c>
      <c r="H22" s="39">
        <v>0</v>
      </c>
      <c r="I22" s="39">
        <v>56</v>
      </c>
      <c r="J22" s="39">
        <v>23.5</v>
      </c>
      <c r="K22" s="39">
        <v>0</v>
      </c>
      <c r="L22" s="11"/>
      <c r="M22" s="10"/>
    </row>
    <row r="23" spans="1:13" ht="15" customHeight="1" x14ac:dyDescent="0.3">
      <c r="A23" s="21" t="s">
        <v>15</v>
      </c>
      <c r="B23" s="12"/>
      <c r="C23" s="38">
        <f t="shared" ref="C23:K23" si="1">SUM(C18:C22)</f>
        <v>25.1</v>
      </c>
      <c r="D23" s="38">
        <f t="shared" si="1"/>
        <v>14.04</v>
      </c>
      <c r="E23" s="38">
        <f t="shared" si="1"/>
        <v>81.240000000000009</v>
      </c>
      <c r="F23" s="38">
        <f t="shared" si="1"/>
        <v>545.88</v>
      </c>
      <c r="G23" s="38">
        <f t="shared" si="1"/>
        <v>12.6</v>
      </c>
      <c r="H23" s="38">
        <f t="shared" si="1"/>
        <v>52.760000000000005</v>
      </c>
      <c r="I23" s="38">
        <f t="shared" si="1"/>
        <v>1009.5699999999999</v>
      </c>
      <c r="J23" s="38">
        <f t="shared" si="1"/>
        <v>189.96</v>
      </c>
      <c r="K23" s="38">
        <f t="shared" si="1"/>
        <v>2.68</v>
      </c>
      <c r="L23" s="11"/>
      <c r="M23" s="10"/>
    </row>
    <row r="24" spans="1:13" ht="15" customHeight="1" x14ac:dyDescent="0.3">
      <c r="A24" s="23" t="s">
        <v>19</v>
      </c>
      <c r="B24" s="16"/>
      <c r="C24" s="31"/>
      <c r="D24" s="31"/>
      <c r="E24" s="31"/>
      <c r="F24" s="31"/>
      <c r="G24" s="31"/>
      <c r="H24" s="31"/>
      <c r="I24" s="31"/>
      <c r="J24" s="31"/>
      <c r="K24" s="31"/>
      <c r="L24" s="17"/>
      <c r="M24" s="10"/>
    </row>
    <row r="25" spans="1:13" ht="15.75" customHeight="1" x14ac:dyDescent="0.3">
      <c r="A25" s="29" t="s">
        <v>34</v>
      </c>
      <c r="B25" s="24">
        <v>60</v>
      </c>
      <c r="C25" s="32">
        <v>0.84</v>
      </c>
      <c r="D25" s="32">
        <v>2.7</v>
      </c>
      <c r="E25" s="32">
        <v>4.5599999999999996</v>
      </c>
      <c r="F25" s="32">
        <v>45.6</v>
      </c>
      <c r="G25" s="32">
        <v>2.2799999999999998</v>
      </c>
      <c r="H25" s="32">
        <v>0.68</v>
      </c>
      <c r="I25" s="32">
        <v>136</v>
      </c>
      <c r="J25" s="32">
        <v>22.5</v>
      </c>
      <c r="K25" s="32">
        <v>0.7</v>
      </c>
      <c r="L25" s="36" t="s">
        <v>37</v>
      </c>
      <c r="M25" s="10"/>
    </row>
    <row r="26" spans="1:13" ht="15.75" customHeight="1" x14ac:dyDescent="0.3">
      <c r="A26" s="18" t="s">
        <v>48</v>
      </c>
      <c r="B26" s="12">
        <v>90</v>
      </c>
      <c r="C26" s="39">
        <v>14.1</v>
      </c>
      <c r="D26" s="39">
        <v>2.8</v>
      </c>
      <c r="E26" s="39">
        <v>8.6</v>
      </c>
      <c r="F26" s="39">
        <v>115.9</v>
      </c>
      <c r="G26" s="39">
        <v>0.16</v>
      </c>
      <c r="H26" s="39">
        <v>22</v>
      </c>
      <c r="I26" s="39">
        <v>301</v>
      </c>
      <c r="J26" s="39">
        <v>36</v>
      </c>
      <c r="K26" s="39">
        <v>0.9</v>
      </c>
      <c r="L26" s="11" t="s">
        <v>49</v>
      </c>
      <c r="M26" s="10"/>
    </row>
    <row r="27" spans="1:13" ht="15.75" customHeight="1" x14ac:dyDescent="0.3">
      <c r="A27" s="18" t="s">
        <v>54</v>
      </c>
      <c r="B27" s="34">
        <v>150</v>
      </c>
      <c r="C27" s="39">
        <v>3.7</v>
      </c>
      <c r="D27" s="39">
        <v>4.8</v>
      </c>
      <c r="E27" s="39">
        <v>36.4</v>
      </c>
      <c r="F27" s="39">
        <v>203.5</v>
      </c>
      <c r="G27" s="39">
        <v>0</v>
      </c>
      <c r="H27" s="39">
        <v>18.399999999999999</v>
      </c>
      <c r="I27" s="39">
        <v>46.6</v>
      </c>
      <c r="J27" s="39">
        <v>6.9</v>
      </c>
      <c r="K27" s="39">
        <v>0.5</v>
      </c>
      <c r="L27" s="11" t="s">
        <v>55</v>
      </c>
      <c r="M27" s="10"/>
    </row>
    <row r="28" spans="1:13" ht="15.75" customHeight="1" x14ac:dyDescent="0.3">
      <c r="A28" s="29" t="s">
        <v>56</v>
      </c>
      <c r="B28" s="12">
        <v>30</v>
      </c>
      <c r="C28" s="39">
        <v>0.99</v>
      </c>
      <c r="D28" s="39">
        <v>0.81</v>
      </c>
      <c r="E28" s="39">
        <v>2.67</v>
      </c>
      <c r="F28" s="39">
        <v>21.93</v>
      </c>
      <c r="G28" s="39">
        <v>0.8</v>
      </c>
      <c r="H28" s="39">
        <v>39.54</v>
      </c>
      <c r="I28" s="39">
        <v>42.6</v>
      </c>
      <c r="J28" s="39">
        <v>4.0999999999999996</v>
      </c>
      <c r="K28" s="39">
        <v>0.15</v>
      </c>
      <c r="L28" s="32" t="s">
        <v>59</v>
      </c>
      <c r="M28" s="10"/>
    </row>
    <row r="29" spans="1:13" ht="15" customHeight="1" x14ac:dyDescent="0.3">
      <c r="A29" s="18" t="s">
        <v>41</v>
      </c>
      <c r="B29" s="12">
        <v>200</v>
      </c>
      <c r="C29" s="39">
        <v>0.5</v>
      </c>
      <c r="D29" s="39">
        <v>0</v>
      </c>
      <c r="E29" s="39">
        <v>19.8</v>
      </c>
      <c r="F29" s="39">
        <v>81</v>
      </c>
      <c r="G29" s="39">
        <v>0</v>
      </c>
      <c r="H29" s="39">
        <v>15</v>
      </c>
      <c r="I29" s="39">
        <v>0.17</v>
      </c>
      <c r="J29" s="39">
        <v>50</v>
      </c>
      <c r="K29" s="39">
        <v>0.1</v>
      </c>
      <c r="L29" s="11" t="s">
        <v>32</v>
      </c>
      <c r="M29" s="10"/>
    </row>
    <row r="30" spans="1:13" ht="15" customHeight="1" x14ac:dyDescent="0.3">
      <c r="A30" s="18" t="s">
        <v>29</v>
      </c>
      <c r="B30" s="12">
        <v>50</v>
      </c>
      <c r="C30" s="39">
        <v>3.5</v>
      </c>
      <c r="D30" s="39">
        <v>0.6</v>
      </c>
      <c r="E30" s="39">
        <v>22.9</v>
      </c>
      <c r="F30" s="39">
        <v>105</v>
      </c>
      <c r="G30" s="39">
        <v>0</v>
      </c>
      <c r="H30" s="39">
        <v>0</v>
      </c>
      <c r="I30" s="39">
        <v>56</v>
      </c>
      <c r="J30" s="39">
        <v>23.5</v>
      </c>
      <c r="K30" s="39">
        <v>0</v>
      </c>
      <c r="L30" s="11"/>
      <c r="M30" s="10"/>
    </row>
    <row r="31" spans="1:13" ht="15" customHeight="1" x14ac:dyDescent="0.3">
      <c r="A31" s="21" t="s">
        <v>15</v>
      </c>
      <c r="B31" s="13"/>
      <c r="C31" s="38">
        <f>SUM(D25:D30)</f>
        <v>11.71</v>
      </c>
      <c r="D31" s="38">
        <f t="shared" ref="D31:K31" si="2">SUM(D25:D30)</f>
        <v>11.71</v>
      </c>
      <c r="E31" s="38">
        <f t="shared" si="2"/>
        <v>94.93</v>
      </c>
      <c r="F31" s="38">
        <f t="shared" si="2"/>
        <v>572.93000000000006</v>
      </c>
      <c r="G31" s="38">
        <f t="shared" si="2"/>
        <v>3.24</v>
      </c>
      <c r="H31" s="38">
        <f t="shared" si="2"/>
        <v>95.62</v>
      </c>
      <c r="I31" s="38">
        <f t="shared" si="2"/>
        <v>582.37</v>
      </c>
      <c r="J31" s="38">
        <f t="shared" si="2"/>
        <v>143</v>
      </c>
      <c r="K31" s="38">
        <f t="shared" si="2"/>
        <v>2.35</v>
      </c>
      <c r="L31" s="38"/>
      <c r="M31" s="10"/>
    </row>
    <row r="32" spans="1:13" ht="15" customHeight="1" x14ac:dyDescent="0.3">
      <c r="A32" s="23" t="s">
        <v>20</v>
      </c>
      <c r="B32" s="16"/>
      <c r="C32" s="34"/>
      <c r="D32" s="34"/>
      <c r="E32" s="34"/>
      <c r="F32" s="34"/>
      <c r="G32" s="34"/>
      <c r="H32" s="34"/>
      <c r="I32" s="34"/>
      <c r="J32" s="34"/>
      <c r="K32" s="34"/>
      <c r="L32" s="11"/>
      <c r="M32" s="10"/>
    </row>
    <row r="33" spans="1:13" ht="30.75" customHeight="1" x14ac:dyDescent="0.3">
      <c r="A33" s="18" t="s">
        <v>69</v>
      </c>
      <c r="B33" s="34">
        <v>60</v>
      </c>
      <c r="C33" s="39">
        <v>0.99</v>
      </c>
      <c r="D33" s="39">
        <v>6.05</v>
      </c>
      <c r="E33" s="39">
        <v>5.78</v>
      </c>
      <c r="F33" s="39">
        <v>81.525000000000006</v>
      </c>
      <c r="G33" s="39">
        <v>17.329999999999998</v>
      </c>
      <c r="H33" s="39">
        <v>121.51</v>
      </c>
      <c r="I33" s="39">
        <v>163</v>
      </c>
      <c r="J33" s="39">
        <v>28</v>
      </c>
      <c r="K33" s="39">
        <v>0.3</v>
      </c>
      <c r="L33" s="11" t="s">
        <v>47</v>
      </c>
      <c r="M33" s="10"/>
    </row>
    <row r="34" spans="1:13" ht="15" customHeight="1" x14ac:dyDescent="0.3">
      <c r="A34" s="18" t="s">
        <v>35</v>
      </c>
      <c r="B34" s="12">
        <v>90</v>
      </c>
      <c r="C34" s="39">
        <v>11.6</v>
      </c>
      <c r="D34" s="39">
        <v>10.8</v>
      </c>
      <c r="E34" s="39">
        <v>4.5999999999999996</v>
      </c>
      <c r="F34" s="39">
        <v>225.2</v>
      </c>
      <c r="G34" s="39">
        <v>8.2799999999999994</v>
      </c>
      <c r="H34" s="39">
        <v>0</v>
      </c>
      <c r="I34" s="39">
        <v>213.05</v>
      </c>
      <c r="J34" s="39">
        <v>53</v>
      </c>
      <c r="K34" s="39">
        <v>2.0499999999999998</v>
      </c>
      <c r="L34" s="11" t="s">
        <v>36</v>
      </c>
      <c r="M34" s="10"/>
    </row>
    <row r="35" spans="1:13" ht="15" customHeight="1" x14ac:dyDescent="0.3">
      <c r="A35" s="25" t="s">
        <v>17</v>
      </c>
      <c r="B35" s="12">
        <v>150</v>
      </c>
      <c r="C35" s="32">
        <v>8.3000000000000007</v>
      </c>
      <c r="D35" s="32">
        <v>6.3</v>
      </c>
      <c r="E35" s="32">
        <v>36</v>
      </c>
      <c r="F35" s="32">
        <v>233.7</v>
      </c>
      <c r="G35" s="32">
        <v>0</v>
      </c>
      <c r="H35" s="32">
        <v>19.2</v>
      </c>
      <c r="I35" s="32">
        <v>219</v>
      </c>
      <c r="J35" s="39">
        <v>15</v>
      </c>
      <c r="K35" s="32">
        <v>0.2</v>
      </c>
      <c r="L35" s="11" t="s">
        <v>60</v>
      </c>
      <c r="M35" s="10"/>
    </row>
    <row r="36" spans="1:13" ht="15" customHeight="1" x14ac:dyDescent="0.3">
      <c r="A36" s="18" t="s">
        <v>63</v>
      </c>
      <c r="B36" s="12" t="s">
        <v>23</v>
      </c>
      <c r="C36" s="39">
        <v>0.3</v>
      </c>
      <c r="D36" s="39">
        <v>0</v>
      </c>
      <c r="E36" s="39">
        <v>6.7</v>
      </c>
      <c r="F36" s="39">
        <v>27.9</v>
      </c>
      <c r="G36" s="39">
        <v>1.1599999999999999</v>
      </c>
      <c r="H36" s="39">
        <v>0.38</v>
      </c>
      <c r="I36" s="39">
        <v>30.2</v>
      </c>
      <c r="J36" s="39">
        <v>6.9</v>
      </c>
      <c r="K36" s="39">
        <v>0.8</v>
      </c>
      <c r="L36" s="11" t="s">
        <v>61</v>
      </c>
      <c r="M36" s="10"/>
    </row>
    <row r="37" spans="1:13" ht="15" customHeight="1" x14ac:dyDescent="0.3">
      <c r="A37" s="18" t="s">
        <v>29</v>
      </c>
      <c r="B37" s="12">
        <v>50</v>
      </c>
      <c r="C37" s="39">
        <v>3.5</v>
      </c>
      <c r="D37" s="39">
        <v>0.6</v>
      </c>
      <c r="E37" s="39">
        <v>22.9</v>
      </c>
      <c r="F37" s="39">
        <v>105</v>
      </c>
      <c r="G37" s="39">
        <v>0</v>
      </c>
      <c r="H37" s="39">
        <v>0</v>
      </c>
      <c r="I37" s="39">
        <v>56</v>
      </c>
      <c r="J37" s="39">
        <v>23.5</v>
      </c>
      <c r="K37" s="39">
        <v>0</v>
      </c>
      <c r="L37" s="11"/>
      <c r="M37" s="10"/>
    </row>
    <row r="38" spans="1:13" ht="15" customHeight="1" x14ac:dyDescent="0.3">
      <c r="A38" s="21" t="s">
        <v>15</v>
      </c>
      <c r="B38" s="24"/>
      <c r="C38" s="38">
        <f>SUM(C33:C37)</f>
        <v>24.69</v>
      </c>
      <c r="D38" s="38">
        <v>24.8</v>
      </c>
      <c r="E38" s="38">
        <v>64.13</v>
      </c>
      <c r="F38" s="38">
        <f t="shared" ref="F38:K38" si="3">SUM(F33:F37)</f>
        <v>673.32499999999993</v>
      </c>
      <c r="G38" s="38">
        <f t="shared" si="3"/>
        <v>26.77</v>
      </c>
      <c r="H38" s="38">
        <f t="shared" si="3"/>
        <v>141.09</v>
      </c>
      <c r="I38" s="38">
        <f t="shared" si="3"/>
        <v>681.25</v>
      </c>
      <c r="J38" s="38">
        <f t="shared" si="3"/>
        <v>126.4</v>
      </c>
      <c r="K38" s="38">
        <f t="shared" si="3"/>
        <v>3.3499999999999996</v>
      </c>
      <c r="L38" s="11"/>
      <c r="M38" s="10"/>
    </row>
    <row r="39" spans="1:13" ht="15.6" x14ac:dyDescent="0.3">
      <c r="A39" s="23" t="s">
        <v>21</v>
      </c>
      <c r="B39" s="12"/>
      <c r="C39" s="32"/>
      <c r="D39" s="32"/>
      <c r="E39" s="32"/>
      <c r="F39" s="32"/>
      <c r="G39" s="32"/>
      <c r="H39" s="32"/>
      <c r="I39" s="32"/>
      <c r="J39" s="32"/>
      <c r="K39" s="32"/>
      <c r="L39" s="11"/>
      <c r="M39" s="10"/>
    </row>
    <row r="40" spans="1:13" ht="31.2" x14ac:dyDescent="0.3">
      <c r="A40" s="18" t="s">
        <v>90</v>
      </c>
      <c r="B40" s="12">
        <v>250</v>
      </c>
      <c r="C40" s="39">
        <v>10.58</v>
      </c>
      <c r="D40" s="39">
        <v>11.33</v>
      </c>
      <c r="E40" s="39">
        <v>39.630000000000003</v>
      </c>
      <c r="F40" s="39">
        <v>302.75</v>
      </c>
      <c r="G40" s="39">
        <v>0.73</v>
      </c>
      <c r="H40" s="39">
        <v>73.36</v>
      </c>
      <c r="I40" s="39">
        <v>38.229999999999997</v>
      </c>
      <c r="J40" s="39">
        <v>193.2</v>
      </c>
      <c r="K40" s="39">
        <v>0.21</v>
      </c>
      <c r="L40" s="11" t="s">
        <v>91</v>
      </c>
      <c r="M40" s="10"/>
    </row>
    <row r="41" spans="1:13" ht="15" customHeight="1" x14ac:dyDescent="0.3">
      <c r="A41" s="18" t="s">
        <v>39</v>
      </c>
      <c r="B41" s="24">
        <v>200</v>
      </c>
      <c r="C41" s="39">
        <v>0.2</v>
      </c>
      <c r="D41" s="39">
        <v>0</v>
      </c>
      <c r="E41" s="39">
        <v>30.6</v>
      </c>
      <c r="F41" s="39">
        <v>118.2</v>
      </c>
      <c r="G41" s="39">
        <v>2.6</v>
      </c>
      <c r="H41" s="39">
        <v>0</v>
      </c>
      <c r="I41" s="39">
        <v>108</v>
      </c>
      <c r="J41" s="39">
        <v>58</v>
      </c>
      <c r="K41" s="39">
        <v>0.4</v>
      </c>
      <c r="L41" s="35" t="s">
        <v>40</v>
      </c>
      <c r="M41" s="10"/>
    </row>
    <row r="42" spans="1:13" ht="15" customHeight="1" x14ac:dyDescent="0.3">
      <c r="A42" s="18" t="s">
        <v>29</v>
      </c>
      <c r="B42" s="12">
        <v>50</v>
      </c>
      <c r="C42" s="39">
        <v>3.5</v>
      </c>
      <c r="D42" s="39">
        <v>0.6</v>
      </c>
      <c r="E42" s="39">
        <v>22.9</v>
      </c>
      <c r="F42" s="39">
        <v>105</v>
      </c>
      <c r="G42" s="39">
        <v>0</v>
      </c>
      <c r="H42" s="39">
        <v>0</v>
      </c>
      <c r="I42" s="39">
        <v>56</v>
      </c>
      <c r="J42" s="39">
        <v>23.5</v>
      </c>
      <c r="K42" s="39">
        <v>0</v>
      </c>
      <c r="L42" s="11"/>
      <c r="M42" s="10"/>
    </row>
    <row r="43" spans="1:13" ht="15" customHeight="1" x14ac:dyDescent="0.3">
      <c r="A43" s="21" t="s">
        <v>15</v>
      </c>
      <c r="B43" s="16"/>
      <c r="C43" s="38">
        <f t="shared" ref="C43:K43" si="4">SUM(C40:C42)</f>
        <v>14.28</v>
      </c>
      <c r="D43" s="38">
        <f t="shared" si="4"/>
        <v>11.93</v>
      </c>
      <c r="E43" s="38">
        <f t="shared" si="4"/>
        <v>93.13</v>
      </c>
      <c r="F43" s="38">
        <f t="shared" si="4"/>
        <v>525.95000000000005</v>
      </c>
      <c r="G43" s="38">
        <f t="shared" si="4"/>
        <v>3.33</v>
      </c>
      <c r="H43" s="38">
        <f t="shared" si="4"/>
        <v>73.36</v>
      </c>
      <c r="I43" s="38">
        <f t="shared" si="4"/>
        <v>202.23</v>
      </c>
      <c r="J43" s="38">
        <f t="shared" si="4"/>
        <v>274.7</v>
      </c>
      <c r="K43" s="38">
        <f t="shared" si="4"/>
        <v>0.61</v>
      </c>
      <c r="L43" s="17"/>
      <c r="M43" s="10"/>
    </row>
    <row r="44" spans="1:13" ht="15" customHeight="1" x14ac:dyDescent="0.3">
      <c r="A44" s="28" t="s">
        <v>22</v>
      </c>
      <c r="B44" s="26"/>
      <c r="C44" s="16"/>
      <c r="D44" s="16"/>
      <c r="E44" s="16"/>
      <c r="F44" s="16"/>
      <c r="G44" s="16"/>
      <c r="H44" s="16"/>
      <c r="I44" s="16"/>
      <c r="J44" s="16"/>
      <c r="K44" s="16"/>
      <c r="L44" s="27"/>
      <c r="M44" s="10"/>
    </row>
    <row r="45" spans="1:13" ht="15" customHeight="1" x14ac:dyDescent="0.3">
      <c r="A45" s="60" t="s">
        <v>1</v>
      </c>
      <c r="B45" s="62" t="s">
        <v>45</v>
      </c>
      <c r="C45" s="60" t="s">
        <v>3</v>
      </c>
      <c r="D45" s="60"/>
      <c r="E45" s="60"/>
      <c r="F45" s="60" t="s">
        <v>4</v>
      </c>
      <c r="G45" s="61" t="s">
        <v>46</v>
      </c>
      <c r="H45" s="61"/>
      <c r="I45" s="61"/>
      <c r="J45" s="61"/>
      <c r="K45" s="43"/>
      <c r="L45" s="27"/>
      <c r="M45" s="10"/>
    </row>
    <row r="46" spans="1:13" ht="48" customHeight="1" x14ac:dyDescent="0.3">
      <c r="A46" s="60"/>
      <c r="B46" s="63"/>
      <c r="C46" s="34" t="s">
        <v>6</v>
      </c>
      <c r="D46" s="37" t="s">
        <v>7</v>
      </c>
      <c r="E46" s="34" t="s">
        <v>8</v>
      </c>
      <c r="F46" s="60"/>
      <c r="G46" s="11" t="s">
        <v>9</v>
      </c>
      <c r="H46" s="14" t="s">
        <v>10</v>
      </c>
      <c r="I46" s="11" t="s">
        <v>11</v>
      </c>
      <c r="J46" s="11" t="s">
        <v>12</v>
      </c>
      <c r="K46" s="11" t="s">
        <v>13</v>
      </c>
      <c r="L46" s="37" t="s">
        <v>28</v>
      </c>
      <c r="M46" s="10"/>
    </row>
    <row r="47" spans="1:13" ht="15" customHeight="1" x14ac:dyDescent="0.3">
      <c r="A47" s="14" t="s">
        <v>14</v>
      </c>
      <c r="B47" s="12"/>
      <c r="C47" s="19"/>
      <c r="D47" s="19"/>
      <c r="E47" s="19"/>
      <c r="F47" s="19"/>
      <c r="G47" s="19"/>
      <c r="H47" s="19"/>
      <c r="I47" s="19"/>
      <c r="J47" s="19"/>
      <c r="K47" s="19"/>
      <c r="L47" s="15"/>
      <c r="M47" s="10"/>
    </row>
    <row r="48" spans="1:13" ht="30" customHeight="1" x14ac:dyDescent="0.3">
      <c r="A48" s="18" t="s">
        <v>69</v>
      </c>
      <c r="B48" s="34">
        <v>60</v>
      </c>
      <c r="C48" s="39">
        <v>0.99</v>
      </c>
      <c r="D48" s="39">
        <v>6.05</v>
      </c>
      <c r="E48" s="39">
        <v>5.78</v>
      </c>
      <c r="F48" s="39">
        <v>81.525000000000006</v>
      </c>
      <c r="G48" s="39">
        <v>23.1</v>
      </c>
      <c r="H48" s="39">
        <v>122</v>
      </c>
      <c r="I48" s="39">
        <v>163</v>
      </c>
      <c r="J48" s="39">
        <v>28</v>
      </c>
      <c r="K48" s="39">
        <v>0.3</v>
      </c>
      <c r="L48" s="11" t="s">
        <v>47</v>
      </c>
      <c r="M48" s="10"/>
    </row>
    <row r="49" spans="1:13" ht="15" customHeight="1" x14ac:dyDescent="0.3">
      <c r="A49" s="18" t="s">
        <v>35</v>
      </c>
      <c r="B49" s="34">
        <v>90</v>
      </c>
      <c r="C49" s="39">
        <v>11.21</v>
      </c>
      <c r="D49" s="39">
        <v>12.66</v>
      </c>
      <c r="E49" s="39">
        <v>10.67</v>
      </c>
      <c r="F49" s="39">
        <v>202.68</v>
      </c>
      <c r="G49" s="39">
        <v>0</v>
      </c>
      <c r="H49" s="39">
        <v>0</v>
      </c>
      <c r="I49" s="39">
        <v>236.72</v>
      </c>
      <c r="J49" s="39">
        <v>53</v>
      </c>
      <c r="K49" s="39">
        <v>2.2799999999999998</v>
      </c>
      <c r="L49" s="11" t="s">
        <v>36</v>
      </c>
      <c r="M49" s="10"/>
    </row>
    <row r="50" spans="1:13" ht="15" customHeight="1" x14ac:dyDescent="0.3">
      <c r="A50" s="18" t="s">
        <v>24</v>
      </c>
      <c r="B50" s="12">
        <v>150</v>
      </c>
      <c r="C50" s="39">
        <v>5.4</v>
      </c>
      <c r="D50" s="39">
        <v>4.9000000000000004</v>
      </c>
      <c r="E50" s="39">
        <v>32.799999999999997</v>
      </c>
      <c r="F50" s="39">
        <v>196.8</v>
      </c>
      <c r="G50" s="39">
        <v>0</v>
      </c>
      <c r="H50" s="39">
        <v>18.399999999999999</v>
      </c>
      <c r="I50" s="39">
        <v>53</v>
      </c>
      <c r="J50" s="39">
        <v>12</v>
      </c>
      <c r="K50" s="39">
        <v>12</v>
      </c>
      <c r="L50" s="11" t="s">
        <v>31</v>
      </c>
      <c r="M50" s="10"/>
    </row>
    <row r="51" spans="1:13" ht="15" customHeight="1" x14ac:dyDescent="0.3">
      <c r="A51" s="18" t="s">
        <v>63</v>
      </c>
      <c r="B51" s="12" t="s">
        <v>23</v>
      </c>
      <c r="C51" s="39">
        <v>0.3</v>
      </c>
      <c r="D51" s="39">
        <v>0</v>
      </c>
      <c r="E51" s="39">
        <v>6.7</v>
      </c>
      <c r="F51" s="39">
        <v>27.9</v>
      </c>
      <c r="G51" s="39">
        <v>1.1599999999999999</v>
      </c>
      <c r="H51" s="39">
        <v>0.38</v>
      </c>
      <c r="I51" s="39">
        <v>30.2</v>
      </c>
      <c r="J51" s="39">
        <v>6.9</v>
      </c>
      <c r="K51" s="39">
        <v>0.8</v>
      </c>
      <c r="L51" s="11" t="s">
        <v>61</v>
      </c>
      <c r="M51" s="10"/>
    </row>
    <row r="52" spans="1:13" ht="15" customHeight="1" x14ac:dyDescent="0.3">
      <c r="A52" s="18" t="s">
        <v>29</v>
      </c>
      <c r="B52" s="12">
        <v>50</v>
      </c>
      <c r="C52" s="39">
        <v>3.5</v>
      </c>
      <c r="D52" s="39">
        <v>0.6</v>
      </c>
      <c r="E52" s="39">
        <v>22.9</v>
      </c>
      <c r="F52" s="39">
        <v>105</v>
      </c>
      <c r="G52" s="39">
        <v>0</v>
      </c>
      <c r="H52" s="39">
        <v>0</v>
      </c>
      <c r="I52" s="39">
        <v>56</v>
      </c>
      <c r="J52" s="39">
        <v>23.5</v>
      </c>
      <c r="K52" s="39">
        <v>0</v>
      </c>
      <c r="L52" s="11"/>
      <c r="M52" s="10"/>
    </row>
    <row r="53" spans="1:13" ht="15" customHeight="1" x14ac:dyDescent="0.3">
      <c r="A53" s="21"/>
      <c r="B53" s="11"/>
      <c r="C53" s="38">
        <f t="shared" ref="C53:K53" si="5">SUM(C48:C52)</f>
        <v>21.400000000000002</v>
      </c>
      <c r="D53" s="38">
        <f t="shared" si="5"/>
        <v>24.21</v>
      </c>
      <c r="E53" s="38">
        <f t="shared" si="5"/>
        <v>78.849999999999994</v>
      </c>
      <c r="F53" s="38">
        <f t="shared" si="5"/>
        <v>613.90499999999997</v>
      </c>
      <c r="G53" s="38">
        <f t="shared" si="5"/>
        <v>24.26</v>
      </c>
      <c r="H53" s="38">
        <f t="shared" si="5"/>
        <v>140.78</v>
      </c>
      <c r="I53" s="38">
        <f t="shared" si="5"/>
        <v>538.92000000000007</v>
      </c>
      <c r="J53" s="38">
        <f t="shared" si="5"/>
        <v>123.4</v>
      </c>
      <c r="K53" s="38">
        <f t="shared" si="5"/>
        <v>15.38</v>
      </c>
      <c r="L53" s="11"/>
      <c r="M53" s="10"/>
    </row>
    <row r="54" spans="1:13" ht="15" customHeight="1" x14ac:dyDescent="0.3">
      <c r="A54" s="23" t="s">
        <v>16</v>
      </c>
      <c r="B54" s="11"/>
      <c r="C54" s="40"/>
      <c r="D54" s="40"/>
      <c r="E54" s="40"/>
      <c r="F54" s="40"/>
      <c r="G54" s="40"/>
      <c r="H54" s="40"/>
      <c r="I54" s="40"/>
      <c r="J54" s="40"/>
      <c r="K54" s="40"/>
      <c r="L54" s="11"/>
      <c r="M54" s="10"/>
    </row>
    <row r="55" spans="1:13" ht="15" customHeight="1" x14ac:dyDescent="0.3">
      <c r="A55" s="18" t="s">
        <v>52</v>
      </c>
      <c r="B55" s="12">
        <v>60</v>
      </c>
      <c r="C55" s="39">
        <v>1.7</v>
      </c>
      <c r="D55" s="39">
        <v>0.1</v>
      </c>
      <c r="E55" s="39">
        <v>3.5</v>
      </c>
      <c r="F55" s="39">
        <v>22.1</v>
      </c>
      <c r="G55" s="39">
        <v>2.4</v>
      </c>
      <c r="H55" s="39">
        <v>18</v>
      </c>
      <c r="I55" s="39">
        <v>49</v>
      </c>
      <c r="J55" s="39">
        <v>11</v>
      </c>
      <c r="K55" s="39">
        <v>0.4</v>
      </c>
      <c r="L55" s="11" t="s">
        <v>53</v>
      </c>
      <c r="M55" s="10"/>
    </row>
    <row r="56" spans="1:13" ht="15.75" customHeight="1" x14ac:dyDescent="0.3">
      <c r="A56" s="18" t="s">
        <v>64</v>
      </c>
      <c r="B56" s="12" t="s">
        <v>51</v>
      </c>
      <c r="C56" s="39">
        <v>11.36</v>
      </c>
      <c r="D56" s="39">
        <v>10.56</v>
      </c>
      <c r="E56" s="39">
        <v>12.08</v>
      </c>
      <c r="F56" s="39">
        <v>195.44</v>
      </c>
      <c r="G56" s="39">
        <v>0.9</v>
      </c>
      <c r="H56" s="39">
        <v>11.8</v>
      </c>
      <c r="I56" s="39">
        <v>58.6</v>
      </c>
      <c r="J56" s="39">
        <v>39.5</v>
      </c>
      <c r="K56" s="39">
        <v>0.5</v>
      </c>
      <c r="L56" s="11" t="s">
        <v>65</v>
      </c>
      <c r="M56" s="10"/>
    </row>
    <row r="57" spans="1:13" ht="15.75" customHeight="1" x14ac:dyDescent="0.3">
      <c r="A57" s="25" t="s">
        <v>17</v>
      </c>
      <c r="B57" s="12">
        <v>150</v>
      </c>
      <c r="C57" s="32">
        <v>8.3000000000000007</v>
      </c>
      <c r="D57" s="32">
        <v>6.3</v>
      </c>
      <c r="E57" s="32">
        <v>36</v>
      </c>
      <c r="F57" s="32">
        <v>233.7</v>
      </c>
      <c r="G57" s="32">
        <v>0</v>
      </c>
      <c r="H57" s="32">
        <v>19.2</v>
      </c>
      <c r="I57" s="32">
        <v>219</v>
      </c>
      <c r="J57" s="39">
        <v>15</v>
      </c>
      <c r="K57" s="32">
        <v>0.2</v>
      </c>
      <c r="L57" s="11" t="s">
        <v>60</v>
      </c>
      <c r="M57" s="10"/>
    </row>
    <row r="58" spans="1:13" ht="15" customHeight="1" x14ac:dyDescent="0.3">
      <c r="A58" s="18" t="s">
        <v>41</v>
      </c>
      <c r="B58" s="12">
        <v>200</v>
      </c>
      <c r="C58" s="39">
        <v>0.5</v>
      </c>
      <c r="D58" s="39">
        <v>0</v>
      </c>
      <c r="E58" s="39">
        <v>19.8</v>
      </c>
      <c r="F58" s="39">
        <v>81</v>
      </c>
      <c r="G58" s="39">
        <v>0</v>
      </c>
      <c r="H58" s="39">
        <v>15</v>
      </c>
      <c r="I58" s="39">
        <v>0.17</v>
      </c>
      <c r="J58" s="39">
        <v>50</v>
      </c>
      <c r="K58" s="39">
        <v>0.1</v>
      </c>
      <c r="L58" s="11" t="s">
        <v>32</v>
      </c>
      <c r="M58" s="10"/>
    </row>
    <row r="59" spans="1:13" ht="15" customHeight="1" x14ac:dyDescent="0.3">
      <c r="A59" s="18" t="s">
        <v>29</v>
      </c>
      <c r="B59" s="12">
        <v>50</v>
      </c>
      <c r="C59" s="39">
        <v>3.5</v>
      </c>
      <c r="D59" s="39">
        <v>0.6</v>
      </c>
      <c r="E59" s="39">
        <v>22.9</v>
      </c>
      <c r="F59" s="39">
        <v>105</v>
      </c>
      <c r="G59" s="39">
        <v>0</v>
      </c>
      <c r="H59" s="39">
        <v>0</v>
      </c>
      <c r="I59" s="39">
        <v>56</v>
      </c>
      <c r="J59" s="39">
        <v>23.5</v>
      </c>
      <c r="K59" s="39">
        <v>0</v>
      </c>
      <c r="L59" s="11"/>
      <c r="M59" s="10"/>
    </row>
    <row r="60" spans="1:13" ht="15" customHeight="1" x14ac:dyDescent="0.3">
      <c r="A60" s="21" t="s">
        <v>15</v>
      </c>
      <c r="B60" s="16"/>
      <c r="C60" s="38">
        <f t="shared" ref="C60:K60" si="6">SUM(C55:C59)</f>
        <v>25.36</v>
      </c>
      <c r="D60" s="38">
        <f t="shared" si="6"/>
        <v>17.560000000000002</v>
      </c>
      <c r="E60" s="38">
        <f t="shared" si="6"/>
        <v>94.28</v>
      </c>
      <c r="F60" s="38">
        <f t="shared" si="6"/>
        <v>637.24</v>
      </c>
      <c r="G60" s="38">
        <f t="shared" si="6"/>
        <v>3.3</v>
      </c>
      <c r="H60" s="38">
        <f t="shared" si="6"/>
        <v>64</v>
      </c>
      <c r="I60" s="38">
        <f t="shared" si="6"/>
        <v>382.77000000000004</v>
      </c>
      <c r="J60" s="38">
        <f t="shared" si="6"/>
        <v>139</v>
      </c>
      <c r="K60" s="38">
        <f t="shared" si="6"/>
        <v>1.2000000000000002</v>
      </c>
      <c r="L60" s="11"/>
      <c r="M60" s="10"/>
    </row>
    <row r="61" spans="1:13" ht="15" customHeight="1" x14ac:dyDescent="0.3">
      <c r="A61" s="23" t="s">
        <v>19</v>
      </c>
      <c r="B61" s="16"/>
      <c r="C61" s="41"/>
      <c r="D61" s="41"/>
      <c r="E61" s="41"/>
      <c r="F61" s="41"/>
      <c r="G61" s="41"/>
      <c r="H61" s="41"/>
      <c r="I61" s="41"/>
      <c r="J61" s="41"/>
      <c r="K61" s="41"/>
      <c r="L61" s="11"/>
      <c r="M61" s="10"/>
    </row>
    <row r="62" spans="1:13" ht="15" customHeight="1" x14ac:dyDescent="0.3">
      <c r="A62" s="18" t="s">
        <v>82</v>
      </c>
      <c r="B62" s="12">
        <v>60</v>
      </c>
      <c r="C62" s="39">
        <v>0.72</v>
      </c>
      <c r="D62" s="39">
        <v>3.6</v>
      </c>
      <c r="E62" s="39">
        <v>6.72</v>
      </c>
      <c r="F62" s="39">
        <v>62.4</v>
      </c>
      <c r="G62" s="39">
        <v>1.8</v>
      </c>
      <c r="H62" s="39">
        <v>0</v>
      </c>
      <c r="I62" s="39">
        <v>123</v>
      </c>
      <c r="J62" s="39">
        <v>14.4</v>
      </c>
      <c r="K62" s="39">
        <v>0.38</v>
      </c>
      <c r="L62" s="11" t="s">
        <v>83</v>
      </c>
      <c r="M62" s="10"/>
    </row>
    <row r="63" spans="1:13" ht="15" customHeight="1" x14ac:dyDescent="0.3">
      <c r="A63" s="29" t="s">
        <v>42</v>
      </c>
      <c r="B63" s="24" t="s">
        <v>51</v>
      </c>
      <c r="C63" s="39">
        <v>12.87</v>
      </c>
      <c r="D63" s="39">
        <v>8</v>
      </c>
      <c r="E63" s="39">
        <v>12.62</v>
      </c>
      <c r="F63" s="42">
        <v>173.75</v>
      </c>
      <c r="G63" s="39">
        <v>0.7</v>
      </c>
      <c r="H63" s="39">
        <v>13.41</v>
      </c>
      <c r="I63" s="39">
        <v>282.5</v>
      </c>
      <c r="J63" s="39">
        <v>55.5</v>
      </c>
      <c r="K63" s="39">
        <v>0.96</v>
      </c>
      <c r="L63" s="36" t="s">
        <v>43</v>
      </c>
      <c r="M63" s="10"/>
    </row>
    <row r="64" spans="1:13" ht="15.6" x14ac:dyDescent="0.3">
      <c r="A64" s="18" t="s">
        <v>66</v>
      </c>
      <c r="B64" s="34">
        <v>150</v>
      </c>
      <c r="C64" s="39">
        <v>3.1</v>
      </c>
      <c r="D64" s="39">
        <v>6</v>
      </c>
      <c r="E64" s="39">
        <v>19.7</v>
      </c>
      <c r="F64" s="39">
        <v>145.80000000000001</v>
      </c>
      <c r="G64" s="39">
        <v>10.199999999999999</v>
      </c>
      <c r="H64" s="39">
        <v>32.1</v>
      </c>
      <c r="I64" s="39">
        <v>624</v>
      </c>
      <c r="J64" s="39">
        <v>58.35</v>
      </c>
      <c r="K64" s="39">
        <v>1</v>
      </c>
      <c r="L64" s="11" t="s">
        <v>50</v>
      </c>
      <c r="M64" s="10"/>
    </row>
    <row r="65" spans="1:13" ht="15" customHeight="1" x14ac:dyDescent="0.3">
      <c r="A65" s="18" t="s">
        <v>41</v>
      </c>
      <c r="B65" s="12">
        <v>200</v>
      </c>
      <c r="C65" s="39">
        <v>0.5</v>
      </c>
      <c r="D65" s="39">
        <v>0</v>
      </c>
      <c r="E65" s="39">
        <v>19.8</v>
      </c>
      <c r="F65" s="39">
        <v>81</v>
      </c>
      <c r="G65" s="39">
        <v>0</v>
      </c>
      <c r="H65" s="39">
        <v>15</v>
      </c>
      <c r="I65" s="39">
        <v>0.17</v>
      </c>
      <c r="J65" s="39">
        <v>50</v>
      </c>
      <c r="K65" s="39">
        <v>0.1</v>
      </c>
      <c r="L65" s="11" t="s">
        <v>32</v>
      </c>
      <c r="M65" s="10"/>
    </row>
    <row r="66" spans="1:13" ht="15" customHeight="1" x14ac:dyDescent="0.3">
      <c r="A66" s="18" t="s">
        <v>29</v>
      </c>
      <c r="B66" s="12">
        <v>50</v>
      </c>
      <c r="C66" s="39">
        <v>3.5</v>
      </c>
      <c r="D66" s="39">
        <v>0.6</v>
      </c>
      <c r="E66" s="39">
        <v>22.9</v>
      </c>
      <c r="F66" s="39">
        <v>105</v>
      </c>
      <c r="G66" s="39">
        <v>0</v>
      </c>
      <c r="H66" s="39">
        <v>0</v>
      </c>
      <c r="I66" s="39">
        <v>56</v>
      </c>
      <c r="J66" s="39">
        <v>23.5</v>
      </c>
      <c r="K66" s="39">
        <v>0</v>
      </c>
      <c r="L66" s="17"/>
      <c r="M66" s="10"/>
    </row>
    <row r="67" spans="1:13" ht="15" customHeight="1" x14ac:dyDescent="0.3">
      <c r="A67" s="21" t="s">
        <v>15</v>
      </c>
      <c r="B67" s="12"/>
      <c r="C67" s="38">
        <f t="shared" ref="C67:K67" si="7">SUM(C62:C66)</f>
        <v>20.69</v>
      </c>
      <c r="D67" s="38">
        <f t="shared" si="7"/>
        <v>18.200000000000003</v>
      </c>
      <c r="E67" s="38">
        <f t="shared" si="7"/>
        <v>81.740000000000009</v>
      </c>
      <c r="F67" s="38">
        <f t="shared" si="7"/>
        <v>567.95000000000005</v>
      </c>
      <c r="G67" s="38">
        <f t="shared" si="7"/>
        <v>12.7</v>
      </c>
      <c r="H67" s="38">
        <f t="shared" si="7"/>
        <v>60.510000000000005</v>
      </c>
      <c r="I67" s="38">
        <f t="shared" si="7"/>
        <v>1085.67</v>
      </c>
      <c r="J67" s="38">
        <f t="shared" si="7"/>
        <v>201.75</v>
      </c>
      <c r="K67" s="38">
        <f t="shared" si="7"/>
        <v>2.44</v>
      </c>
      <c r="L67" s="20"/>
      <c r="M67" s="10"/>
    </row>
    <row r="68" spans="1:13" ht="15" customHeight="1" x14ac:dyDescent="0.3">
      <c r="A68" s="23" t="s">
        <v>20</v>
      </c>
      <c r="B68" s="12"/>
      <c r="C68" s="30"/>
      <c r="D68" s="30"/>
      <c r="E68" s="30"/>
      <c r="F68" s="30"/>
      <c r="G68" s="30"/>
      <c r="H68" s="30"/>
      <c r="I68" s="30"/>
      <c r="J68" s="30"/>
      <c r="K68" s="30"/>
      <c r="L68" s="17"/>
      <c r="M68" s="10"/>
    </row>
    <row r="69" spans="1:13" ht="15.75" customHeight="1" x14ac:dyDescent="0.3">
      <c r="A69" s="29" t="s">
        <v>34</v>
      </c>
      <c r="B69" s="24">
        <v>60</v>
      </c>
      <c r="C69" s="32">
        <v>0.84</v>
      </c>
      <c r="D69" s="32">
        <v>2.7</v>
      </c>
      <c r="E69" s="32">
        <v>4.5599999999999996</v>
      </c>
      <c r="F69" s="32">
        <v>45.6</v>
      </c>
      <c r="G69" s="32">
        <v>2.2799999999999998</v>
      </c>
      <c r="H69" s="32">
        <v>0.68</v>
      </c>
      <c r="I69" s="32">
        <v>136</v>
      </c>
      <c r="J69" s="32">
        <v>22.5</v>
      </c>
      <c r="K69" s="32">
        <v>0.7</v>
      </c>
      <c r="L69" s="36" t="s">
        <v>37</v>
      </c>
      <c r="M69" s="10"/>
    </row>
    <row r="70" spans="1:13" ht="15.75" customHeight="1" x14ac:dyDescent="0.3">
      <c r="A70" s="18" t="s">
        <v>67</v>
      </c>
      <c r="B70" s="12" t="s">
        <v>51</v>
      </c>
      <c r="C70" s="39">
        <v>12.82</v>
      </c>
      <c r="D70" s="39">
        <v>10.58</v>
      </c>
      <c r="E70" s="39">
        <v>12.51</v>
      </c>
      <c r="F70" s="39">
        <v>197.07</v>
      </c>
      <c r="G70" s="39">
        <v>0.56999999999999995</v>
      </c>
      <c r="H70" s="39">
        <v>46.6</v>
      </c>
      <c r="I70" s="39">
        <v>214.13</v>
      </c>
      <c r="J70" s="39">
        <v>33.39</v>
      </c>
      <c r="K70" s="39">
        <v>0.96</v>
      </c>
      <c r="L70" s="11" t="s">
        <v>68</v>
      </c>
      <c r="M70" s="10"/>
    </row>
    <row r="71" spans="1:13" ht="15" customHeight="1" x14ac:dyDescent="0.3">
      <c r="A71" s="18" t="s">
        <v>54</v>
      </c>
      <c r="B71" s="34">
        <v>150</v>
      </c>
      <c r="C71" s="39">
        <v>3.7</v>
      </c>
      <c r="D71" s="39">
        <v>4.8</v>
      </c>
      <c r="E71" s="39">
        <v>36.4</v>
      </c>
      <c r="F71" s="39">
        <v>203.5</v>
      </c>
      <c r="G71" s="39">
        <v>0</v>
      </c>
      <c r="H71" s="39">
        <v>18.399999999999999</v>
      </c>
      <c r="I71" s="39">
        <v>46.6</v>
      </c>
      <c r="J71" s="39">
        <v>6.9</v>
      </c>
      <c r="K71" s="39">
        <v>0.5</v>
      </c>
      <c r="L71" s="11" t="s">
        <v>55</v>
      </c>
      <c r="M71" s="10"/>
    </row>
    <row r="72" spans="1:13" ht="15" customHeight="1" x14ac:dyDescent="0.3">
      <c r="A72" s="18" t="s">
        <v>18</v>
      </c>
      <c r="B72" s="12">
        <v>200</v>
      </c>
      <c r="C72" s="39">
        <v>0.2</v>
      </c>
      <c r="D72" s="39">
        <v>0</v>
      </c>
      <c r="E72" s="39">
        <v>6.5</v>
      </c>
      <c r="F72" s="39">
        <v>26.8</v>
      </c>
      <c r="G72" s="39">
        <v>0</v>
      </c>
      <c r="H72" s="39">
        <v>0.3</v>
      </c>
      <c r="I72" s="39">
        <v>20.8</v>
      </c>
      <c r="J72" s="39">
        <v>4.5</v>
      </c>
      <c r="K72" s="39">
        <v>0.7</v>
      </c>
      <c r="L72" s="11" t="s">
        <v>44</v>
      </c>
      <c r="M72" s="10"/>
    </row>
    <row r="73" spans="1:13" ht="15" customHeight="1" x14ac:dyDescent="0.3">
      <c r="A73" s="18" t="s">
        <v>29</v>
      </c>
      <c r="B73" s="12">
        <v>50</v>
      </c>
      <c r="C73" s="39">
        <v>3.5</v>
      </c>
      <c r="D73" s="39">
        <v>0.6</v>
      </c>
      <c r="E73" s="39">
        <v>22.9</v>
      </c>
      <c r="F73" s="39">
        <v>105</v>
      </c>
      <c r="G73" s="39">
        <v>0</v>
      </c>
      <c r="H73" s="39">
        <v>0</v>
      </c>
      <c r="I73" s="39">
        <v>56</v>
      </c>
      <c r="J73" s="39">
        <v>23.5</v>
      </c>
      <c r="K73" s="39">
        <v>0</v>
      </c>
      <c r="L73" s="11"/>
      <c r="M73" s="10"/>
    </row>
    <row r="74" spans="1:13" ht="15" customHeight="1" x14ac:dyDescent="0.3">
      <c r="A74" s="21" t="s">
        <v>15</v>
      </c>
      <c r="B74" s="24"/>
      <c r="C74" s="38">
        <f t="shared" ref="C74:I74" si="8">SUM(C69:C73)</f>
        <v>21.06</v>
      </c>
      <c r="D74" s="38">
        <f t="shared" si="8"/>
        <v>18.680000000000003</v>
      </c>
      <c r="E74" s="38">
        <f t="shared" si="8"/>
        <v>82.87</v>
      </c>
      <c r="F74" s="38">
        <f t="shared" si="8"/>
        <v>577.97</v>
      </c>
      <c r="G74" s="38">
        <f t="shared" si="8"/>
        <v>2.8499999999999996</v>
      </c>
      <c r="H74" s="38">
        <f t="shared" si="8"/>
        <v>65.98</v>
      </c>
      <c r="I74" s="38">
        <f t="shared" si="8"/>
        <v>473.53000000000003</v>
      </c>
      <c r="J74" s="38">
        <f>SUM(J69:J73)</f>
        <v>90.789999999999992</v>
      </c>
      <c r="K74" s="38">
        <f>SUM(K69:K73)</f>
        <v>2.8600000000000003</v>
      </c>
      <c r="L74" s="34"/>
      <c r="M74" s="10"/>
    </row>
    <row r="75" spans="1:13" ht="15" customHeight="1" x14ac:dyDescent="0.3">
      <c r="A75" s="23" t="s">
        <v>21</v>
      </c>
      <c r="B75" s="13"/>
      <c r="C75" s="39"/>
      <c r="D75" s="39"/>
      <c r="E75" s="39"/>
      <c r="F75" s="39"/>
      <c r="G75" s="39"/>
      <c r="H75" s="39"/>
      <c r="I75" s="39"/>
      <c r="J75" s="39"/>
      <c r="K75" s="39"/>
      <c r="L75" s="11"/>
      <c r="M75" s="10"/>
    </row>
    <row r="76" spans="1:13" ht="15.75" customHeight="1" x14ac:dyDescent="0.3">
      <c r="A76" s="18" t="s">
        <v>92</v>
      </c>
      <c r="B76" s="34">
        <v>250</v>
      </c>
      <c r="C76" s="39">
        <v>10.5</v>
      </c>
      <c r="D76" s="39">
        <v>8.25</v>
      </c>
      <c r="E76" s="39">
        <v>47.25</v>
      </c>
      <c r="F76" s="39">
        <v>306.75</v>
      </c>
      <c r="G76" s="56">
        <v>0.68</v>
      </c>
      <c r="H76" s="56">
        <v>73.2</v>
      </c>
      <c r="I76" s="56">
        <v>290.5</v>
      </c>
      <c r="J76" s="56">
        <v>182.28</v>
      </c>
      <c r="K76" s="56">
        <v>1.81</v>
      </c>
      <c r="L76" s="11" t="s">
        <v>93</v>
      </c>
      <c r="M76" s="10"/>
    </row>
    <row r="77" spans="1:13" ht="15" customHeight="1" x14ac:dyDescent="0.3">
      <c r="A77" s="18" t="s">
        <v>39</v>
      </c>
      <c r="B77" s="12">
        <v>200</v>
      </c>
      <c r="C77" s="39">
        <v>0.2</v>
      </c>
      <c r="D77" s="39">
        <v>0</v>
      </c>
      <c r="E77" s="39">
        <v>30.6</v>
      </c>
      <c r="F77" s="39">
        <v>118.2</v>
      </c>
      <c r="G77" s="39">
        <v>2.6</v>
      </c>
      <c r="H77" s="39">
        <v>0</v>
      </c>
      <c r="I77" s="39">
        <v>8</v>
      </c>
      <c r="J77" s="39">
        <v>58</v>
      </c>
      <c r="K77" s="39">
        <v>0.4</v>
      </c>
      <c r="L77" s="11" t="s">
        <v>40</v>
      </c>
      <c r="M77" s="10"/>
    </row>
    <row r="78" spans="1:13" ht="15.6" x14ac:dyDescent="0.3">
      <c r="A78" s="18" t="s">
        <v>29</v>
      </c>
      <c r="B78" s="12">
        <v>50</v>
      </c>
      <c r="C78" s="39">
        <v>3.5</v>
      </c>
      <c r="D78" s="39">
        <v>0.6</v>
      </c>
      <c r="E78" s="39">
        <v>22.9</v>
      </c>
      <c r="F78" s="39">
        <v>105</v>
      </c>
      <c r="G78" s="39">
        <v>0</v>
      </c>
      <c r="H78" s="39">
        <v>0</v>
      </c>
      <c r="I78" s="39">
        <v>56</v>
      </c>
      <c r="J78" s="39">
        <v>23.5</v>
      </c>
      <c r="K78" s="39">
        <v>0</v>
      </c>
      <c r="L78" s="11"/>
      <c r="M78" s="10"/>
    </row>
    <row r="79" spans="1:13" ht="15.6" x14ac:dyDescent="0.3">
      <c r="A79" s="21" t="s">
        <v>15</v>
      </c>
      <c r="B79" s="24"/>
      <c r="C79" s="38">
        <f t="shared" ref="C79:K79" si="9">SUM(C76:C78)</f>
        <v>14.2</v>
      </c>
      <c r="D79" s="38">
        <f t="shared" si="9"/>
        <v>8.85</v>
      </c>
      <c r="E79" s="38">
        <f t="shared" si="9"/>
        <v>100.75</v>
      </c>
      <c r="F79" s="38">
        <f t="shared" si="9"/>
        <v>529.95000000000005</v>
      </c>
      <c r="G79" s="38">
        <f t="shared" si="9"/>
        <v>3.2800000000000002</v>
      </c>
      <c r="H79" s="38">
        <f t="shared" si="9"/>
        <v>73.2</v>
      </c>
      <c r="I79" s="38">
        <f t="shared" si="9"/>
        <v>354.5</v>
      </c>
      <c r="J79" s="38">
        <f t="shared" si="9"/>
        <v>263.77999999999997</v>
      </c>
      <c r="K79" s="38">
        <f t="shared" si="9"/>
        <v>2.21</v>
      </c>
      <c r="L79" s="20"/>
      <c r="M79" s="10"/>
    </row>
    <row r="80" spans="1:13" ht="15.6" x14ac:dyDescent="0.3">
      <c r="A80" s="21"/>
      <c r="B80" s="24"/>
      <c r="C80" s="38"/>
      <c r="D80" s="38"/>
      <c r="E80" s="38"/>
      <c r="F80" s="38"/>
      <c r="G80" s="38"/>
      <c r="H80" s="38"/>
      <c r="I80" s="38"/>
      <c r="J80" s="38"/>
      <c r="K80" s="38"/>
      <c r="L80" s="20"/>
      <c r="M80" s="10"/>
    </row>
    <row r="81" spans="1:12" ht="16.2" x14ac:dyDescent="0.35">
      <c r="A81" s="27" t="s">
        <v>76</v>
      </c>
      <c r="B81" s="16"/>
      <c r="C81" s="44">
        <f t="shared" ref="C81:K81" si="10">(C16+C23+C31+C38+C43+C53+C60+C67+C74+C79)/10</f>
        <v>19.962</v>
      </c>
      <c r="D81" s="44">
        <f t="shared" si="10"/>
        <v>17.417000000000005</v>
      </c>
      <c r="E81" s="44">
        <f t="shared" si="10"/>
        <v>85.438000000000002</v>
      </c>
      <c r="F81" s="44">
        <f t="shared" si="10"/>
        <v>588.96249999999986</v>
      </c>
      <c r="G81" s="44">
        <f t="shared" si="10"/>
        <v>11.547000000000001</v>
      </c>
      <c r="H81" s="44">
        <f t="shared" si="10"/>
        <v>95.72</v>
      </c>
      <c r="I81" s="44">
        <f t="shared" si="10"/>
        <v>584.08799999999997</v>
      </c>
      <c r="J81" s="44">
        <f t="shared" si="10"/>
        <v>163.56800000000001</v>
      </c>
      <c r="K81" s="44">
        <f t="shared" si="10"/>
        <v>4.7216000000000005</v>
      </c>
      <c r="L81" s="45"/>
    </row>
    <row r="82" spans="1:12" ht="15.6" x14ac:dyDescent="0.3">
      <c r="A82" s="27" t="s">
        <v>77</v>
      </c>
      <c r="B82" s="24"/>
      <c r="C82" s="30"/>
      <c r="D82" s="30"/>
      <c r="E82" s="30"/>
      <c r="F82" s="30"/>
      <c r="G82" s="31"/>
      <c r="H82" s="31"/>
      <c r="I82" s="30"/>
      <c r="J82" s="31"/>
      <c r="K82" s="31"/>
      <c r="L82" s="17"/>
    </row>
    <row r="83" spans="1:12" ht="15.6" x14ac:dyDescent="0.3">
      <c r="A83" s="46" t="s">
        <v>78</v>
      </c>
      <c r="B83" s="46"/>
      <c r="C83" s="46"/>
      <c r="D83" s="46"/>
      <c r="E83" s="46"/>
      <c r="F83" s="46"/>
      <c r="G83" s="46"/>
      <c r="H83" s="46"/>
      <c r="I83" s="47"/>
      <c r="J83" s="47"/>
      <c r="K83" s="47"/>
      <c r="L83" s="48"/>
    </row>
    <row r="84" spans="1:12" ht="15.6" x14ac:dyDescent="0.3">
      <c r="A84" s="49" t="s">
        <v>79</v>
      </c>
      <c r="B84" s="13"/>
      <c r="C84" s="47"/>
      <c r="D84" s="47"/>
      <c r="E84" s="47"/>
      <c r="F84" s="47"/>
      <c r="G84" s="47"/>
      <c r="H84" s="47"/>
      <c r="I84" s="47"/>
      <c r="J84" s="47"/>
      <c r="K84" s="19"/>
      <c r="L84" s="20"/>
    </row>
  </sheetData>
  <mergeCells count="11">
    <mergeCell ref="A6:K6"/>
    <mergeCell ref="A8:A9"/>
    <mergeCell ref="B8:B9"/>
    <mergeCell ref="C8:E8"/>
    <mergeCell ref="F8:F9"/>
    <mergeCell ref="G8:J8"/>
    <mergeCell ref="C45:E45"/>
    <mergeCell ref="F45:F46"/>
    <mergeCell ref="G45:J45"/>
    <mergeCell ref="A45:A46"/>
    <mergeCell ref="B45:B46"/>
  </mergeCells>
  <phoneticPr fontId="11" type="noConversion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topLeftCell="A19" workbookViewId="0">
      <selection activeCell="A41" sqref="A41:K44"/>
    </sheetView>
  </sheetViews>
  <sheetFormatPr defaultRowHeight="14.4" x14ac:dyDescent="0.3"/>
  <cols>
    <col min="1" max="1" width="31" customWidth="1"/>
    <col min="2" max="2" width="8.44140625" customWidth="1"/>
    <col min="3" max="4" width="9.33203125" bestFit="1" customWidth="1"/>
    <col min="5" max="5" width="7.88671875" customWidth="1"/>
    <col min="6" max="6" width="9.88671875" customWidth="1"/>
    <col min="7" max="7" width="7.109375" customWidth="1"/>
    <col min="9" max="9" width="8.5546875" customWidth="1"/>
    <col min="10" max="10" width="7.6640625" customWidth="1"/>
    <col min="11" max="11" width="6.88671875" customWidth="1"/>
    <col min="12" max="12" width="13.44140625" customWidth="1"/>
  </cols>
  <sheetData>
    <row r="1" spans="1:13" ht="15.6" x14ac:dyDescent="0.3">
      <c r="A1" s="1" t="s">
        <v>81</v>
      </c>
      <c r="B1" s="1"/>
      <c r="C1" s="2"/>
      <c r="D1" s="3"/>
      <c r="I1" s="1" t="s">
        <v>70</v>
      </c>
      <c r="J1" s="1"/>
    </row>
    <row r="2" spans="1:13" ht="15.6" x14ac:dyDescent="0.3">
      <c r="A2" s="1" t="s">
        <v>71</v>
      </c>
      <c r="B2" s="1"/>
      <c r="C2" s="2"/>
      <c r="D2" s="3"/>
      <c r="H2" t="s">
        <v>72</v>
      </c>
      <c r="I2" s="1"/>
      <c r="J2" s="1"/>
    </row>
    <row r="3" spans="1:13" ht="15.6" x14ac:dyDescent="0.3">
      <c r="A3" s="1" t="s">
        <v>73</v>
      </c>
      <c r="B3" s="1"/>
      <c r="C3" s="2"/>
      <c r="D3" s="3"/>
      <c r="H3" t="s">
        <v>80</v>
      </c>
      <c r="I3" s="1"/>
      <c r="J3" s="1"/>
    </row>
    <row r="4" spans="1:13" ht="15.6" x14ac:dyDescent="0.3">
      <c r="A4" s="1" t="s">
        <v>74</v>
      </c>
      <c r="I4" s="1" t="s">
        <v>75</v>
      </c>
    </row>
    <row r="5" spans="1:13" ht="15.6" x14ac:dyDescent="0.3">
      <c r="A5" s="1"/>
      <c r="I5" s="1"/>
    </row>
    <row r="6" spans="1:13" x14ac:dyDescent="0.3">
      <c r="A6" s="64" t="s">
        <v>85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4"/>
    </row>
    <row r="7" spans="1:13" ht="15.6" x14ac:dyDescent="0.3">
      <c r="A7" s="5" t="s">
        <v>0</v>
      </c>
      <c r="B7" s="6"/>
      <c r="C7" s="6"/>
      <c r="D7" s="7"/>
      <c r="E7" s="8"/>
      <c r="F7" s="6"/>
      <c r="G7" s="6"/>
      <c r="H7" s="8"/>
      <c r="I7" s="8"/>
      <c r="J7" s="8"/>
      <c r="K7" s="8"/>
      <c r="L7" s="9"/>
      <c r="M7" s="10"/>
    </row>
    <row r="8" spans="1:13" ht="15" customHeight="1" x14ac:dyDescent="0.3">
      <c r="A8" s="66" t="s">
        <v>1</v>
      </c>
      <c r="B8" s="71" t="s">
        <v>2</v>
      </c>
      <c r="C8" s="57" t="s">
        <v>3</v>
      </c>
      <c r="D8" s="58"/>
      <c r="E8" s="59"/>
      <c r="F8" s="69" t="s">
        <v>4</v>
      </c>
      <c r="G8" s="57" t="s">
        <v>46</v>
      </c>
      <c r="H8" s="58"/>
      <c r="I8" s="58"/>
      <c r="J8" s="59"/>
      <c r="K8" s="51"/>
      <c r="L8" s="52" t="s">
        <v>5</v>
      </c>
      <c r="M8" s="10"/>
    </row>
    <row r="9" spans="1:13" ht="17.25" customHeight="1" x14ac:dyDescent="0.3">
      <c r="A9" s="66"/>
      <c r="B9" s="72"/>
      <c r="C9" s="53" t="s">
        <v>6</v>
      </c>
      <c r="D9" s="54" t="s">
        <v>7</v>
      </c>
      <c r="E9" s="53" t="s">
        <v>8</v>
      </c>
      <c r="F9" s="70"/>
      <c r="G9" s="50" t="s">
        <v>9</v>
      </c>
      <c r="H9" s="50" t="s">
        <v>10</v>
      </c>
      <c r="I9" s="50" t="s">
        <v>11</v>
      </c>
      <c r="J9" s="50" t="s">
        <v>12</v>
      </c>
      <c r="K9" s="50" t="s">
        <v>13</v>
      </c>
      <c r="L9" s="55" t="s">
        <v>28</v>
      </c>
      <c r="M9" s="10"/>
    </row>
    <row r="10" spans="1:13" ht="15" customHeight="1" x14ac:dyDescent="0.3">
      <c r="A10" s="14" t="s">
        <v>14</v>
      </c>
      <c r="B10" s="11"/>
      <c r="C10" s="12"/>
      <c r="D10" s="13"/>
      <c r="E10" s="12"/>
      <c r="F10" s="11"/>
      <c r="G10" s="11"/>
      <c r="H10" s="14"/>
      <c r="I10" s="11"/>
      <c r="J10" s="11"/>
      <c r="K10" s="11"/>
      <c r="L10" s="15"/>
      <c r="M10" s="10"/>
    </row>
    <row r="11" spans="1:13" ht="29.25" customHeight="1" x14ac:dyDescent="0.3">
      <c r="A11" s="18" t="s">
        <v>69</v>
      </c>
      <c r="B11" s="34">
        <v>60</v>
      </c>
      <c r="C11" s="39">
        <v>0.99</v>
      </c>
      <c r="D11" s="39">
        <v>6.05</v>
      </c>
      <c r="E11" s="39">
        <v>5.78</v>
      </c>
      <c r="F11" s="39">
        <v>81.525000000000006</v>
      </c>
      <c r="G11" s="39">
        <v>23.1</v>
      </c>
      <c r="H11" s="39">
        <v>122</v>
      </c>
      <c r="I11" s="39">
        <v>163</v>
      </c>
      <c r="J11" s="39">
        <v>28</v>
      </c>
      <c r="K11" s="39">
        <v>0.3</v>
      </c>
      <c r="L11" s="11" t="s">
        <v>47</v>
      </c>
      <c r="M11" s="10"/>
    </row>
    <row r="12" spans="1:13" ht="15" customHeight="1" x14ac:dyDescent="0.3">
      <c r="A12" s="18" t="s">
        <v>26</v>
      </c>
      <c r="B12" s="12" t="s">
        <v>51</v>
      </c>
      <c r="C12" s="39">
        <v>11.04</v>
      </c>
      <c r="D12" s="39">
        <v>12.64</v>
      </c>
      <c r="E12" s="39">
        <v>14.48</v>
      </c>
      <c r="F12" s="39">
        <v>234.4</v>
      </c>
      <c r="G12" s="39">
        <v>0</v>
      </c>
      <c r="H12" s="39">
        <v>49.2</v>
      </c>
      <c r="I12" s="39">
        <v>237.27</v>
      </c>
      <c r="J12" s="39">
        <v>14.9</v>
      </c>
      <c r="K12" s="39">
        <v>1.1359999999999999</v>
      </c>
      <c r="L12" s="11" t="s">
        <v>27</v>
      </c>
      <c r="M12" s="10"/>
    </row>
    <row r="13" spans="1:13" ht="15" customHeight="1" x14ac:dyDescent="0.3">
      <c r="A13" s="18" t="s">
        <v>24</v>
      </c>
      <c r="B13" s="12">
        <v>150</v>
      </c>
      <c r="C13" s="39">
        <v>5.4</v>
      </c>
      <c r="D13" s="39">
        <v>4.9000000000000004</v>
      </c>
      <c r="E13" s="39">
        <v>32.799999999999997</v>
      </c>
      <c r="F13" s="39">
        <v>196.8</v>
      </c>
      <c r="G13" s="39">
        <v>0</v>
      </c>
      <c r="H13" s="39">
        <v>18.399999999999999</v>
      </c>
      <c r="I13" s="39">
        <v>53</v>
      </c>
      <c r="J13" s="39">
        <v>12</v>
      </c>
      <c r="K13" s="39">
        <v>12</v>
      </c>
      <c r="L13" s="11" t="s">
        <v>31</v>
      </c>
      <c r="M13" s="10"/>
    </row>
    <row r="14" spans="1:13" ht="15" customHeight="1" x14ac:dyDescent="0.3">
      <c r="A14" s="18" t="s">
        <v>18</v>
      </c>
      <c r="B14" s="12">
        <v>200</v>
      </c>
      <c r="C14" s="39">
        <v>0.2</v>
      </c>
      <c r="D14" s="39">
        <v>0</v>
      </c>
      <c r="E14" s="39">
        <v>6.5</v>
      </c>
      <c r="F14" s="39">
        <v>26.8</v>
      </c>
      <c r="G14" s="39">
        <v>0.04</v>
      </c>
      <c r="H14" s="39">
        <v>0.3</v>
      </c>
      <c r="I14" s="39">
        <v>20.8</v>
      </c>
      <c r="J14" s="39">
        <v>4.5</v>
      </c>
      <c r="K14" s="39">
        <v>0.7</v>
      </c>
      <c r="L14" s="11" t="s">
        <v>44</v>
      </c>
      <c r="M14" s="10"/>
    </row>
    <row r="15" spans="1:13" ht="15" customHeight="1" x14ac:dyDescent="0.3">
      <c r="A15" s="18" t="s">
        <v>88</v>
      </c>
      <c r="B15" s="12">
        <v>20</v>
      </c>
      <c r="C15" s="39">
        <v>5.2</v>
      </c>
      <c r="D15" s="39">
        <v>5.36</v>
      </c>
      <c r="E15" s="39">
        <v>0</v>
      </c>
      <c r="F15" s="39">
        <v>70.400000000000006</v>
      </c>
      <c r="G15" s="39">
        <v>0.56000000000000005</v>
      </c>
      <c r="H15" s="39">
        <v>0.04</v>
      </c>
      <c r="I15" s="39">
        <v>22.2</v>
      </c>
      <c r="J15" s="39">
        <v>208</v>
      </c>
      <c r="K15" s="39">
        <v>0.24</v>
      </c>
      <c r="L15" s="11" t="s">
        <v>89</v>
      </c>
      <c r="M15" s="10"/>
    </row>
    <row r="16" spans="1:13" ht="15" customHeight="1" x14ac:dyDescent="0.3">
      <c r="A16" s="18" t="s">
        <v>29</v>
      </c>
      <c r="B16" s="12">
        <v>50</v>
      </c>
      <c r="C16" s="39">
        <v>3.5</v>
      </c>
      <c r="D16" s="39">
        <v>0.6</v>
      </c>
      <c r="E16" s="39">
        <v>22.9</v>
      </c>
      <c r="F16" s="39">
        <v>105</v>
      </c>
      <c r="G16" s="39">
        <v>0</v>
      </c>
      <c r="H16" s="39">
        <v>0</v>
      </c>
      <c r="I16" s="39">
        <v>56</v>
      </c>
      <c r="J16" s="39">
        <v>23.5</v>
      </c>
      <c r="K16" s="39">
        <v>0</v>
      </c>
      <c r="L16" s="11"/>
      <c r="M16" s="10"/>
    </row>
    <row r="17" spans="1:13" ht="15" customHeight="1" x14ac:dyDescent="0.3">
      <c r="A17" s="21" t="s">
        <v>30</v>
      </c>
      <c r="B17" s="22"/>
      <c r="C17" s="38">
        <f t="shared" ref="C17:K17" si="0">SUM(C11:C16)</f>
        <v>26.33</v>
      </c>
      <c r="D17" s="38">
        <f t="shared" si="0"/>
        <v>29.550000000000004</v>
      </c>
      <c r="E17" s="38">
        <f t="shared" si="0"/>
        <v>82.460000000000008</v>
      </c>
      <c r="F17" s="38">
        <f t="shared" si="0"/>
        <v>714.92499999999995</v>
      </c>
      <c r="G17" s="38">
        <f t="shared" si="0"/>
        <v>23.7</v>
      </c>
      <c r="H17" s="38">
        <f t="shared" si="0"/>
        <v>189.94</v>
      </c>
      <c r="I17" s="38">
        <f t="shared" si="0"/>
        <v>552.27</v>
      </c>
      <c r="J17" s="38">
        <f t="shared" si="0"/>
        <v>290.89999999999998</v>
      </c>
      <c r="K17" s="38">
        <f t="shared" si="0"/>
        <v>14.375999999999999</v>
      </c>
      <c r="L17" s="11"/>
      <c r="M17" s="10"/>
    </row>
    <row r="18" spans="1:13" ht="15" customHeight="1" x14ac:dyDescent="0.3">
      <c r="A18" s="23" t="s">
        <v>16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7"/>
      <c r="M18" s="10"/>
    </row>
    <row r="19" spans="1:13" ht="15" customHeight="1" x14ac:dyDescent="0.3">
      <c r="A19" s="18" t="s">
        <v>82</v>
      </c>
      <c r="B19" s="12">
        <v>60</v>
      </c>
      <c r="C19" s="39">
        <v>0.72</v>
      </c>
      <c r="D19" s="39">
        <v>3.6</v>
      </c>
      <c r="E19" s="39">
        <v>6.72</v>
      </c>
      <c r="F19" s="39">
        <v>62.4</v>
      </c>
      <c r="G19" s="39">
        <v>1.8</v>
      </c>
      <c r="H19" s="39">
        <v>0</v>
      </c>
      <c r="I19" s="39">
        <v>123</v>
      </c>
      <c r="J19" s="39">
        <v>14.4</v>
      </c>
      <c r="K19" s="39">
        <v>0.38</v>
      </c>
      <c r="L19" s="11" t="s">
        <v>83</v>
      </c>
      <c r="M19" s="10"/>
    </row>
    <row r="20" spans="1:13" ht="15" customHeight="1" x14ac:dyDescent="0.3">
      <c r="A20" s="18" t="s">
        <v>57</v>
      </c>
      <c r="B20" s="34">
        <v>90</v>
      </c>
      <c r="C20" s="39">
        <v>17.28</v>
      </c>
      <c r="D20" s="39">
        <v>3.84</v>
      </c>
      <c r="E20" s="39">
        <v>12.12</v>
      </c>
      <c r="F20" s="39">
        <v>151.68</v>
      </c>
      <c r="G20" s="39">
        <v>0.6</v>
      </c>
      <c r="H20" s="39">
        <v>5.66</v>
      </c>
      <c r="I20" s="39">
        <v>206.4</v>
      </c>
      <c r="J20" s="39">
        <v>43.71</v>
      </c>
      <c r="K20" s="39">
        <v>1.2</v>
      </c>
      <c r="L20" s="11" t="s">
        <v>58</v>
      </c>
      <c r="M20" s="10"/>
    </row>
    <row r="21" spans="1:13" ht="15" customHeight="1" x14ac:dyDescent="0.3">
      <c r="A21" s="18" t="s">
        <v>66</v>
      </c>
      <c r="B21" s="34">
        <v>150</v>
      </c>
      <c r="C21" s="39">
        <v>3.1</v>
      </c>
      <c r="D21" s="39">
        <v>6</v>
      </c>
      <c r="E21" s="39">
        <v>19.7</v>
      </c>
      <c r="F21" s="39">
        <v>145.80000000000001</v>
      </c>
      <c r="G21" s="39">
        <v>10.199999999999999</v>
      </c>
      <c r="H21" s="39">
        <v>32.1</v>
      </c>
      <c r="I21" s="39">
        <v>624</v>
      </c>
      <c r="J21" s="39">
        <v>58.35</v>
      </c>
      <c r="K21" s="39">
        <v>1</v>
      </c>
      <c r="L21" s="11" t="s">
        <v>50</v>
      </c>
      <c r="M21" s="10"/>
    </row>
    <row r="22" spans="1:13" ht="15" customHeight="1" x14ac:dyDescent="0.3">
      <c r="A22" s="18" t="s">
        <v>41</v>
      </c>
      <c r="B22" s="12">
        <v>200</v>
      </c>
      <c r="C22" s="39">
        <v>0.5</v>
      </c>
      <c r="D22" s="39">
        <v>0</v>
      </c>
      <c r="E22" s="39">
        <v>19.8</v>
      </c>
      <c r="F22" s="39">
        <v>81</v>
      </c>
      <c r="G22" s="39">
        <v>0</v>
      </c>
      <c r="H22" s="39">
        <v>15</v>
      </c>
      <c r="I22" s="39">
        <v>0.17</v>
      </c>
      <c r="J22" s="39">
        <v>50</v>
      </c>
      <c r="K22" s="39">
        <v>0.1</v>
      </c>
      <c r="L22" s="11" t="s">
        <v>32</v>
      </c>
      <c r="M22" s="10"/>
    </row>
    <row r="23" spans="1:13" ht="15" customHeight="1" x14ac:dyDescent="0.3">
      <c r="A23" s="18" t="s">
        <v>29</v>
      </c>
      <c r="B23" s="12">
        <v>50</v>
      </c>
      <c r="C23" s="39">
        <v>3.5</v>
      </c>
      <c r="D23" s="39">
        <v>0.6</v>
      </c>
      <c r="E23" s="39">
        <v>22.9</v>
      </c>
      <c r="F23" s="39">
        <v>105</v>
      </c>
      <c r="G23" s="39">
        <v>0</v>
      </c>
      <c r="H23" s="39">
        <v>0</v>
      </c>
      <c r="I23" s="39">
        <v>56</v>
      </c>
      <c r="J23" s="39">
        <v>23.5</v>
      </c>
      <c r="K23" s="39">
        <v>0</v>
      </c>
      <c r="L23" s="11"/>
      <c r="M23" s="10"/>
    </row>
    <row r="24" spans="1:13" ht="15" customHeight="1" x14ac:dyDescent="0.3">
      <c r="A24" s="21" t="s">
        <v>15</v>
      </c>
      <c r="B24" s="12"/>
      <c r="C24" s="38">
        <f t="shared" ref="C24:K24" si="1">SUM(C19:C23)</f>
        <v>25.1</v>
      </c>
      <c r="D24" s="38">
        <f t="shared" si="1"/>
        <v>14.04</v>
      </c>
      <c r="E24" s="38">
        <f t="shared" si="1"/>
        <v>81.240000000000009</v>
      </c>
      <c r="F24" s="38">
        <f t="shared" si="1"/>
        <v>545.88</v>
      </c>
      <c r="G24" s="38">
        <f t="shared" si="1"/>
        <v>12.6</v>
      </c>
      <c r="H24" s="38">
        <f t="shared" si="1"/>
        <v>52.760000000000005</v>
      </c>
      <c r="I24" s="38">
        <f t="shared" si="1"/>
        <v>1009.5699999999999</v>
      </c>
      <c r="J24" s="38">
        <f t="shared" si="1"/>
        <v>189.96</v>
      </c>
      <c r="K24" s="38">
        <f t="shared" si="1"/>
        <v>2.68</v>
      </c>
      <c r="L24" s="11"/>
      <c r="M24" s="10"/>
    </row>
    <row r="25" spans="1:13" ht="15" customHeight="1" x14ac:dyDescent="0.3">
      <c r="A25" s="23" t="s">
        <v>19</v>
      </c>
      <c r="B25" s="16"/>
      <c r="C25" s="31"/>
      <c r="D25" s="31"/>
      <c r="E25" s="31"/>
      <c r="F25" s="31"/>
      <c r="G25" s="31"/>
      <c r="H25" s="31"/>
      <c r="I25" s="31"/>
      <c r="J25" s="31"/>
      <c r="K25" s="31"/>
      <c r="L25" s="17"/>
      <c r="M25" s="10"/>
    </row>
    <row r="26" spans="1:13" ht="15.75" customHeight="1" x14ac:dyDescent="0.3">
      <c r="A26" s="29" t="s">
        <v>34</v>
      </c>
      <c r="B26" s="24">
        <v>60</v>
      </c>
      <c r="C26" s="32">
        <v>0.84</v>
      </c>
      <c r="D26" s="32">
        <v>2.7</v>
      </c>
      <c r="E26" s="32">
        <v>4.5599999999999996</v>
      </c>
      <c r="F26" s="32">
        <v>45.6</v>
      </c>
      <c r="G26" s="32">
        <v>2.2799999999999998</v>
      </c>
      <c r="H26" s="32">
        <v>0.68</v>
      </c>
      <c r="I26" s="32">
        <v>136</v>
      </c>
      <c r="J26" s="32">
        <v>22.5</v>
      </c>
      <c r="K26" s="32">
        <v>0.7</v>
      </c>
      <c r="L26" s="36" t="s">
        <v>37</v>
      </c>
      <c r="M26" s="10"/>
    </row>
    <row r="27" spans="1:13" ht="15.75" customHeight="1" x14ac:dyDescent="0.3">
      <c r="A27" s="18" t="s">
        <v>48</v>
      </c>
      <c r="B27" s="12">
        <v>90</v>
      </c>
      <c r="C27" s="39">
        <v>14.1</v>
      </c>
      <c r="D27" s="39">
        <v>2.8</v>
      </c>
      <c r="E27" s="39">
        <v>8.6</v>
      </c>
      <c r="F27" s="39">
        <v>115.9</v>
      </c>
      <c r="G27" s="39">
        <v>0.16</v>
      </c>
      <c r="H27" s="39">
        <v>22</v>
      </c>
      <c r="I27" s="39">
        <v>301</v>
      </c>
      <c r="J27" s="39">
        <v>36</v>
      </c>
      <c r="K27" s="39">
        <v>0.9</v>
      </c>
      <c r="L27" s="11" t="s">
        <v>49</v>
      </c>
      <c r="M27" s="10"/>
    </row>
    <row r="28" spans="1:13" ht="15.75" customHeight="1" x14ac:dyDescent="0.3">
      <c r="A28" s="18" t="s">
        <v>54</v>
      </c>
      <c r="B28" s="34">
        <v>150</v>
      </c>
      <c r="C28" s="39">
        <v>3.7</v>
      </c>
      <c r="D28" s="39">
        <v>4.8</v>
      </c>
      <c r="E28" s="39">
        <v>36.4</v>
      </c>
      <c r="F28" s="39">
        <v>203.5</v>
      </c>
      <c r="G28" s="39">
        <v>0</v>
      </c>
      <c r="H28" s="39">
        <v>18.399999999999999</v>
      </c>
      <c r="I28" s="39">
        <v>46.6</v>
      </c>
      <c r="J28" s="39">
        <v>6.9</v>
      </c>
      <c r="K28" s="39">
        <v>0.5</v>
      </c>
      <c r="L28" s="11" t="s">
        <v>55</v>
      </c>
      <c r="M28" s="10"/>
    </row>
    <row r="29" spans="1:13" ht="15.75" customHeight="1" x14ac:dyDescent="0.3">
      <c r="A29" s="29" t="s">
        <v>56</v>
      </c>
      <c r="B29" s="12">
        <v>30</v>
      </c>
      <c r="C29" s="39">
        <v>0.99</v>
      </c>
      <c r="D29" s="39">
        <v>0.81</v>
      </c>
      <c r="E29" s="39">
        <v>2.67</v>
      </c>
      <c r="F29" s="39">
        <v>21.93</v>
      </c>
      <c r="G29" s="39">
        <v>0.8</v>
      </c>
      <c r="H29" s="39">
        <v>39.54</v>
      </c>
      <c r="I29" s="39">
        <v>42.6</v>
      </c>
      <c r="J29" s="39">
        <v>4.0999999999999996</v>
      </c>
      <c r="K29" s="39">
        <v>0.15</v>
      </c>
      <c r="L29" s="32" t="s">
        <v>59</v>
      </c>
      <c r="M29" s="10"/>
    </row>
    <row r="30" spans="1:13" ht="15" customHeight="1" x14ac:dyDescent="0.3">
      <c r="A30" s="18" t="s">
        <v>25</v>
      </c>
      <c r="B30" s="24">
        <v>200</v>
      </c>
      <c r="C30" s="39">
        <v>4.5999999999999996</v>
      </c>
      <c r="D30" s="39">
        <v>3.6</v>
      </c>
      <c r="E30" s="39">
        <v>12.6</v>
      </c>
      <c r="F30" s="39">
        <v>100.4</v>
      </c>
      <c r="G30" s="39">
        <v>0.68</v>
      </c>
      <c r="H30" s="39">
        <v>17.3</v>
      </c>
      <c r="I30" s="39">
        <v>220</v>
      </c>
      <c r="J30" s="39">
        <v>143</v>
      </c>
      <c r="K30" s="39">
        <v>1.0900000000000001</v>
      </c>
      <c r="L30" s="33" t="s">
        <v>33</v>
      </c>
      <c r="M30" s="10"/>
    </row>
    <row r="31" spans="1:13" ht="15" customHeight="1" x14ac:dyDescent="0.3">
      <c r="A31" s="18" t="s">
        <v>29</v>
      </c>
      <c r="B31" s="12">
        <v>50</v>
      </c>
      <c r="C31" s="39">
        <v>3.5</v>
      </c>
      <c r="D31" s="39">
        <v>0.6</v>
      </c>
      <c r="E31" s="39">
        <v>22.9</v>
      </c>
      <c r="F31" s="39">
        <v>105</v>
      </c>
      <c r="G31" s="39">
        <v>0</v>
      </c>
      <c r="H31" s="39">
        <v>0</v>
      </c>
      <c r="I31" s="39">
        <v>56</v>
      </c>
      <c r="J31" s="39">
        <v>23.5</v>
      </c>
      <c r="K31" s="39">
        <v>0</v>
      </c>
      <c r="L31" s="11"/>
      <c r="M31" s="10"/>
    </row>
    <row r="32" spans="1:13" ht="15" customHeight="1" x14ac:dyDescent="0.3">
      <c r="A32" s="21" t="s">
        <v>15</v>
      </c>
      <c r="B32" s="13"/>
      <c r="C32" s="38">
        <f>SUM(D26:D31)</f>
        <v>15.31</v>
      </c>
      <c r="D32" s="38">
        <f t="shared" ref="D32:K32" si="2">SUM(D26:D31)</f>
        <v>15.31</v>
      </c>
      <c r="E32" s="38">
        <f t="shared" si="2"/>
        <v>87.72999999999999</v>
      </c>
      <c r="F32" s="38">
        <f t="shared" si="2"/>
        <v>592.33000000000004</v>
      </c>
      <c r="G32" s="38">
        <f t="shared" si="2"/>
        <v>3.9200000000000004</v>
      </c>
      <c r="H32" s="38">
        <f t="shared" si="2"/>
        <v>97.92</v>
      </c>
      <c r="I32" s="38">
        <f t="shared" si="2"/>
        <v>802.2</v>
      </c>
      <c r="J32" s="38">
        <f t="shared" si="2"/>
        <v>236</v>
      </c>
      <c r="K32" s="38">
        <f t="shared" si="2"/>
        <v>3.34</v>
      </c>
      <c r="L32" s="38"/>
      <c r="M32" s="10"/>
    </row>
    <row r="33" spans="1:13" ht="15" customHeight="1" x14ac:dyDescent="0.3">
      <c r="A33" s="23" t="s">
        <v>20</v>
      </c>
      <c r="B33" s="16"/>
      <c r="C33" s="34"/>
      <c r="D33" s="34"/>
      <c r="E33" s="34"/>
      <c r="F33" s="34"/>
      <c r="G33" s="34"/>
      <c r="H33" s="34"/>
      <c r="I33" s="34"/>
      <c r="J33" s="34"/>
      <c r="K33" s="34"/>
      <c r="L33" s="11"/>
      <c r="M33" s="10"/>
    </row>
    <row r="34" spans="1:13" ht="30.75" customHeight="1" x14ac:dyDescent="0.3">
      <c r="A34" s="18" t="s">
        <v>69</v>
      </c>
      <c r="B34" s="34">
        <v>60</v>
      </c>
      <c r="C34" s="39">
        <v>0.99</v>
      </c>
      <c r="D34" s="39">
        <v>6.05</v>
      </c>
      <c r="E34" s="39">
        <v>5.78</v>
      </c>
      <c r="F34" s="39">
        <v>81.525000000000006</v>
      </c>
      <c r="G34" s="39">
        <v>17.329999999999998</v>
      </c>
      <c r="H34" s="39">
        <v>121.51</v>
      </c>
      <c r="I34" s="39">
        <v>163</v>
      </c>
      <c r="J34" s="39">
        <v>28</v>
      </c>
      <c r="K34" s="39">
        <v>0.3</v>
      </c>
      <c r="L34" s="11" t="s">
        <v>47</v>
      </c>
      <c r="M34" s="10"/>
    </row>
    <row r="35" spans="1:13" ht="15" customHeight="1" x14ac:dyDescent="0.3">
      <c r="A35" s="18" t="s">
        <v>35</v>
      </c>
      <c r="B35" s="12">
        <v>90</v>
      </c>
      <c r="C35" s="39">
        <v>11.6</v>
      </c>
      <c r="D35" s="39">
        <v>10.8</v>
      </c>
      <c r="E35" s="39">
        <v>4.5999999999999996</v>
      </c>
      <c r="F35" s="39">
        <v>225.2</v>
      </c>
      <c r="G35" s="39">
        <v>8.2799999999999994</v>
      </c>
      <c r="H35" s="39">
        <v>0</v>
      </c>
      <c r="I35" s="39">
        <v>213.05</v>
      </c>
      <c r="J35" s="39">
        <v>53</v>
      </c>
      <c r="K35" s="39">
        <v>2.0499999999999998</v>
      </c>
      <c r="L35" s="11" t="s">
        <v>36</v>
      </c>
      <c r="M35" s="10"/>
    </row>
    <row r="36" spans="1:13" ht="15" customHeight="1" x14ac:dyDescent="0.3">
      <c r="A36" s="25" t="s">
        <v>17</v>
      </c>
      <c r="B36" s="12">
        <v>150</v>
      </c>
      <c r="C36" s="32">
        <v>8.3000000000000007</v>
      </c>
      <c r="D36" s="32">
        <v>6.3</v>
      </c>
      <c r="E36" s="32">
        <v>36</v>
      </c>
      <c r="F36" s="32">
        <v>233.7</v>
      </c>
      <c r="G36" s="32">
        <v>0</v>
      </c>
      <c r="H36" s="32">
        <v>19.2</v>
      </c>
      <c r="I36" s="32">
        <v>219</v>
      </c>
      <c r="J36" s="39">
        <v>15</v>
      </c>
      <c r="K36" s="32">
        <v>0.2</v>
      </c>
      <c r="L36" s="11" t="s">
        <v>60</v>
      </c>
      <c r="M36" s="10"/>
    </row>
    <row r="37" spans="1:13" ht="15" customHeight="1" x14ac:dyDescent="0.3">
      <c r="A37" s="18" t="s">
        <v>63</v>
      </c>
      <c r="B37" s="12" t="s">
        <v>23</v>
      </c>
      <c r="C37" s="39">
        <v>0.3</v>
      </c>
      <c r="D37" s="39">
        <v>0</v>
      </c>
      <c r="E37" s="39">
        <v>6.7</v>
      </c>
      <c r="F37" s="39">
        <v>27.9</v>
      </c>
      <c r="G37" s="39">
        <v>1.1599999999999999</v>
      </c>
      <c r="H37" s="39">
        <v>0.38</v>
      </c>
      <c r="I37" s="39">
        <v>30.2</v>
      </c>
      <c r="J37" s="39">
        <v>6.9</v>
      </c>
      <c r="K37" s="39">
        <v>0.8</v>
      </c>
      <c r="L37" s="11" t="s">
        <v>61</v>
      </c>
      <c r="M37" s="10"/>
    </row>
    <row r="38" spans="1:13" ht="15" customHeight="1" x14ac:dyDescent="0.3">
      <c r="A38" s="18" t="s">
        <v>29</v>
      </c>
      <c r="B38" s="12">
        <v>50</v>
      </c>
      <c r="C38" s="39">
        <v>3.5</v>
      </c>
      <c r="D38" s="39">
        <v>0.6</v>
      </c>
      <c r="E38" s="39">
        <v>22.9</v>
      </c>
      <c r="F38" s="39">
        <v>105</v>
      </c>
      <c r="G38" s="39">
        <v>0</v>
      </c>
      <c r="H38" s="39">
        <v>0</v>
      </c>
      <c r="I38" s="39">
        <v>56</v>
      </c>
      <c r="J38" s="39">
        <v>23.5</v>
      </c>
      <c r="K38" s="39">
        <v>0</v>
      </c>
      <c r="L38" s="11"/>
      <c r="M38" s="10"/>
    </row>
    <row r="39" spans="1:13" ht="15" customHeight="1" x14ac:dyDescent="0.3">
      <c r="A39" s="21" t="s">
        <v>15</v>
      </c>
      <c r="B39" s="24"/>
      <c r="C39" s="38">
        <v>19.2</v>
      </c>
      <c r="D39" s="38">
        <v>24.8</v>
      </c>
      <c r="E39" s="38">
        <v>64.13</v>
      </c>
      <c r="F39" s="38">
        <v>612.1</v>
      </c>
      <c r="G39" s="38">
        <f>SUM(G34:G38)</f>
        <v>26.77</v>
      </c>
      <c r="H39" s="38">
        <f>SUM(H34:H38)</f>
        <v>141.09</v>
      </c>
      <c r="I39" s="38">
        <f>SUM(I34:I38)</f>
        <v>681.25</v>
      </c>
      <c r="J39" s="38">
        <f>SUM(J34:J38)</f>
        <v>126.4</v>
      </c>
      <c r="K39" s="38">
        <f>SUM(K34:K38)</f>
        <v>3.3499999999999996</v>
      </c>
      <c r="L39" s="11"/>
      <c r="M39" s="10"/>
    </row>
    <row r="40" spans="1:13" ht="15.6" x14ac:dyDescent="0.3">
      <c r="A40" s="23" t="s">
        <v>21</v>
      </c>
      <c r="B40" s="12"/>
      <c r="C40" s="32"/>
      <c r="D40" s="32"/>
      <c r="E40" s="32"/>
      <c r="F40" s="32"/>
      <c r="G40" s="32"/>
      <c r="H40" s="32"/>
      <c r="I40" s="32"/>
      <c r="J40" s="32"/>
      <c r="K40" s="32"/>
      <c r="L40" s="11"/>
      <c r="M40" s="10"/>
    </row>
    <row r="41" spans="1:13" ht="15" customHeight="1" x14ac:dyDescent="0.3">
      <c r="A41" s="18" t="s">
        <v>38</v>
      </c>
      <c r="B41" s="12">
        <v>90</v>
      </c>
      <c r="C41" s="39">
        <v>17.28</v>
      </c>
      <c r="D41" s="39">
        <v>3.96</v>
      </c>
      <c r="E41" s="39">
        <v>12.11</v>
      </c>
      <c r="F41" s="39">
        <v>152.5</v>
      </c>
      <c r="G41" s="39">
        <v>0.05</v>
      </c>
      <c r="H41" s="39">
        <v>5.64</v>
      </c>
      <c r="I41" s="39">
        <v>206.4</v>
      </c>
      <c r="J41" s="39">
        <v>43.71</v>
      </c>
      <c r="K41" s="39">
        <v>1.2</v>
      </c>
      <c r="L41" s="11" t="s">
        <v>62</v>
      </c>
      <c r="M41" s="10"/>
    </row>
    <row r="42" spans="1:13" ht="15" customHeight="1" x14ac:dyDescent="0.3">
      <c r="A42" s="18" t="s">
        <v>84</v>
      </c>
      <c r="B42" s="12">
        <v>150</v>
      </c>
      <c r="C42" s="39">
        <v>7.9</v>
      </c>
      <c r="D42" s="39">
        <v>6.8</v>
      </c>
      <c r="E42" s="39">
        <v>28.6</v>
      </c>
      <c r="F42" s="39">
        <v>207.7</v>
      </c>
      <c r="G42" s="39">
        <v>0.04</v>
      </c>
      <c r="H42" s="39">
        <v>33.700000000000003</v>
      </c>
      <c r="I42" s="39">
        <v>57.5</v>
      </c>
      <c r="J42" s="39">
        <v>126</v>
      </c>
      <c r="K42" s="39">
        <v>10</v>
      </c>
      <c r="L42" s="11" t="s">
        <v>87</v>
      </c>
      <c r="M42" s="10"/>
    </row>
    <row r="43" spans="1:13" ht="15" customHeight="1" x14ac:dyDescent="0.3">
      <c r="A43" s="18" t="s">
        <v>39</v>
      </c>
      <c r="B43" s="24">
        <v>200</v>
      </c>
      <c r="C43" s="39">
        <v>0.2</v>
      </c>
      <c r="D43" s="39">
        <v>0</v>
      </c>
      <c r="E43" s="39">
        <v>30.6</v>
      </c>
      <c r="F43" s="39">
        <v>118.2</v>
      </c>
      <c r="G43" s="39">
        <v>2.6</v>
      </c>
      <c r="H43" s="39">
        <v>0</v>
      </c>
      <c r="I43" s="39">
        <v>108</v>
      </c>
      <c r="J43" s="39">
        <v>58</v>
      </c>
      <c r="K43" s="39">
        <v>0.4</v>
      </c>
      <c r="L43" s="35" t="s">
        <v>40</v>
      </c>
      <c r="M43" s="10"/>
    </row>
    <row r="44" spans="1:13" ht="15" customHeight="1" x14ac:dyDescent="0.3">
      <c r="A44" s="18" t="s">
        <v>29</v>
      </c>
      <c r="B44" s="12">
        <v>50</v>
      </c>
      <c r="C44" s="39">
        <v>3.5</v>
      </c>
      <c r="D44" s="39">
        <v>0.6</v>
      </c>
      <c r="E44" s="39">
        <v>22.9</v>
      </c>
      <c r="F44" s="39">
        <v>105</v>
      </c>
      <c r="G44" s="39">
        <v>0</v>
      </c>
      <c r="H44" s="39">
        <v>0</v>
      </c>
      <c r="I44" s="39">
        <v>56</v>
      </c>
      <c r="J44" s="39">
        <v>23.5</v>
      </c>
      <c r="K44" s="39">
        <v>0</v>
      </c>
      <c r="L44" s="11"/>
      <c r="M44" s="10"/>
    </row>
    <row r="45" spans="1:13" ht="15" customHeight="1" x14ac:dyDescent="0.3">
      <c r="A45" s="21" t="s">
        <v>15</v>
      </c>
      <c r="B45" s="16"/>
      <c r="C45" s="38">
        <f t="shared" ref="C45:K45" si="3">SUM(C41:C44)</f>
        <v>28.88</v>
      </c>
      <c r="D45" s="38">
        <f t="shared" si="3"/>
        <v>11.36</v>
      </c>
      <c r="E45" s="38">
        <f t="shared" si="3"/>
        <v>94.210000000000008</v>
      </c>
      <c r="F45" s="38">
        <f t="shared" si="3"/>
        <v>583.4</v>
      </c>
      <c r="G45" s="38">
        <f t="shared" si="3"/>
        <v>2.69</v>
      </c>
      <c r="H45" s="38">
        <f t="shared" si="3"/>
        <v>39.340000000000003</v>
      </c>
      <c r="I45" s="38">
        <f t="shared" si="3"/>
        <v>427.9</v>
      </c>
      <c r="J45" s="38">
        <f t="shared" si="3"/>
        <v>251.21</v>
      </c>
      <c r="K45" s="38">
        <f t="shared" si="3"/>
        <v>11.6</v>
      </c>
      <c r="L45" s="17"/>
      <c r="M45" s="10"/>
    </row>
    <row r="46" spans="1:13" ht="15" customHeight="1" x14ac:dyDescent="0.3">
      <c r="A46" s="28" t="s">
        <v>22</v>
      </c>
      <c r="B46" s="26"/>
      <c r="C46" s="16"/>
      <c r="D46" s="16"/>
      <c r="E46" s="16"/>
      <c r="F46" s="16"/>
      <c r="G46" s="16"/>
      <c r="H46" s="16"/>
      <c r="I46" s="16"/>
      <c r="J46" s="16"/>
      <c r="K46" s="16"/>
      <c r="L46" s="27"/>
      <c r="M46" s="10"/>
    </row>
    <row r="47" spans="1:13" ht="15" customHeight="1" x14ac:dyDescent="0.3">
      <c r="A47" s="60" t="s">
        <v>1</v>
      </c>
      <c r="B47" s="62" t="s">
        <v>45</v>
      </c>
      <c r="C47" s="60" t="s">
        <v>3</v>
      </c>
      <c r="D47" s="60"/>
      <c r="E47" s="60"/>
      <c r="F47" s="60" t="s">
        <v>4</v>
      </c>
      <c r="G47" s="61" t="s">
        <v>46</v>
      </c>
      <c r="H47" s="61"/>
      <c r="I47" s="61"/>
      <c r="J47" s="61"/>
      <c r="K47" s="43"/>
      <c r="L47" s="27"/>
      <c r="M47" s="10"/>
    </row>
    <row r="48" spans="1:13" ht="48" customHeight="1" x14ac:dyDescent="0.3">
      <c r="A48" s="60"/>
      <c r="B48" s="63"/>
      <c r="C48" s="34" t="s">
        <v>6</v>
      </c>
      <c r="D48" s="37" t="s">
        <v>7</v>
      </c>
      <c r="E48" s="34" t="s">
        <v>8</v>
      </c>
      <c r="F48" s="60"/>
      <c r="G48" s="11" t="s">
        <v>9</v>
      </c>
      <c r="H48" s="14" t="s">
        <v>10</v>
      </c>
      <c r="I48" s="11" t="s">
        <v>11</v>
      </c>
      <c r="J48" s="11" t="s">
        <v>12</v>
      </c>
      <c r="K48" s="11" t="s">
        <v>13</v>
      </c>
      <c r="L48" s="37" t="s">
        <v>28</v>
      </c>
      <c r="M48" s="10"/>
    </row>
    <row r="49" spans="1:13" ht="15" customHeight="1" x14ac:dyDescent="0.3">
      <c r="A49" s="14" t="s">
        <v>14</v>
      </c>
      <c r="B49" s="12"/>
      <c r="C49" s="19"/>
      <c r="D49" s="19"/>
      <c r="E49" s="19"/>
      <c r="F49" s="19"/>
      <c r="G49" s="19"/>
      <c r="H49" s="19"/>
      <c r="I49" s="19"/>
      <c r="J49" s="19"/>
      <c r="K49" s="19"/>
      <c r="L49" s="15"/>
      <c r="M49" s="10"/>
    </row>
    <row r="50" spans="1:13" ht="30" customHeight="1" x14ac:dyDescent="0.3">
      <c r="A50" s="18" t="s">
        <v>69</v>
      </c>
      <c r="B50" s="34">
        <v>60</v>
      </c>
      <c r="C50" s="39">
        <v>0.99</v>
      </c>
      <c r="D50" s="39">
        <v>6.05</v>
      </c>
      <c r="E50" s="39">
        <v>5.78</v>
      </c>
      <c r="F50" s="39">
        <v>81.525000000000006</v>
      </c>
      <c r="G50" s="39">
        <v>23.1</v>
      </c>
      <c r="H50" s="39">
        <v>122</v>
      </c>
      <c r="I50" s="39">
        <v>163</v>
      </c>
      <c r="J50" s="39">
        <v>28</v>
      </c>
      <c r="K50" s="39">
        <v>0.3</v>
      </c>
      <c r="L50" s="11" t="s">
        <v>47</v>
      </c>
      <c r="M50" s="10"/>
    </row>
    <row r="51" spans="1:13" ht="15" customHeight="1" x14ac:dyDescent="0.3">
      <c r="A51" s="18" t="s">
        <v>35</v>
      </c>
      <c r="B51" s="34">
        <v>90</v>
      </c>
      <c r="C51" s="39">
        <v>11.21</v>
      </c>
      <c r="D51" s="39">
        <v>12.66</v>
      </c>
      <c r="E51" s="39">
        <v>10.67</v>
      </c>
      <c r="F51" s="39">
        <v>202.68</v>
      </c>
      <c r="G51" s="39">
        <v>0</v>
      </c>
      <c r="H51" s="39">
        <v>0</v>
      </c>
      <c r="I51" s="39">
        <v>236.72</v>
      </c>
      <c r="J51" s="39">
        <v>53</v>
      </c>
      <c r="K51" s="39">
        <v>2.2799999999999998</v>
      </c>
      <c r="L51" s="11" t="s">
        <v>36</v>
      </c>
      <c r="M51" s="10"/>
    </row>
    <row r="52" spans="1:13" ht="15" customHeight="1" x14ac:dyDescent="0.3">
      <c r="A52" s="18" t="s">
        <v>24</v>
      </c>
      <c r="B52" s="12">
        <v>150</v>
      </c>
      <c r="C52" s="39">
        <v>5.4</v>
      </c>
      <c r="D52" s="39">
        <v>4.9000000000000004</v>
      </c>
      <c r="E52" s="39">
        <v>32.799999999999997</v>
      </c>
      <c r="F52" s="39">
        <v>196.8</v>
      </c>
      <c r="G52" s="39">
        <v>0</v>
      </c>
      <c r="H52" s="39">
        <v>18.399999999999999</v>
      </c>
      <c r="I52" s="39">
        <v>53</v>
      </c>
      <c r="J52" s="39">
        <v>12</v>
      </c>
      <c r="K52" s="39">
        <v>12</v>
      </c>
      <c r="L52" s="11" t="s">
        <v>31</v>
      </c>
      <c r="M52" s="10"/>
    </row>
    <row r="53" spans="1:13" ht="15" customHeight="1" x14ac:dyDescent="0.3">
      <c r="A53" s="18" t="s">
        <v>63</v>
      </c>
      <c r="B53" s="12" t="s">
        <v>23</v>
      </c>
      <c r="C53" s="39">
        <v>0.3</v>
      </c>
      <c r="D53" s="39">
        <v>0</v>
      </c>
      <c r="E53" s="39">
        <v>6.7</v>
      </c>
      <c r="F53" s="39">
        <v>27.9</v>
      </c>
      <c r="G53" s="39">
        <v>1.1599999999999999</v>
      </c>
      <c r="H53" s="39">
        <v>0.38</v>
      </c>
      <c r="I53" s="39">
        <v>30.2</v>
      </c>
      <c r="J53" s="39">
        <v>6.9</v>
      </c>
      <c r="K53" s="39">
        <v>0.8</v>
      </c>
      <c r="L53" s="11" t="s">
        <v>61</v>
      </c>
      <c r="M53" s="10"/>
    </row>
    <row r="54" spans="1:13" ht="15" customHeight="1" x14ac:dyDescent="0.3">
      <c r="A54" s="18" t="s">
        <v>29</v>
      </c>
      <c r="B54" s="12">
        <v>50</v>
      </c>
      <c r="C54" s="39">
        <v>3.5</v>
      </c>
      <c r="D54" s="39">
        <v>0.6</v>
      </c>
      <c r="E54" s="39">
        <v>22.9</v>
      </c>
      <c r="F54" s="39">
        <v>105</v>
      </c>
      <c r="G54" s="39">
        <v>0</v>
      </c>
      <c r="H54" s="39">
        <v>0</v>
      </c>
      <c r="I54" s="39">
        <v>56</v>
      </c>
      <c r="J54" s="39">
        <v>23.5</v>
      </c>
      <c r="K54" s="39">
        <v>0</v>
      </c>
      <c r="L54" s="11"/>
      <c r="M54" s="10"/>
    </row>
    <row r="55" spans="1:13" ht="15" customHeight="1" x14ac:dyDescent="0.3">
      <c r="A55" s="21"/>
      <c r="B55" s="11"/>
      <c r="C55" s="38">
        <f t="shared" ref="C55:K55" si="4">SUM(C50:C54)</f>
        <v>21.400000000000002</v>
      </c>
      <c r="D55" s="38">
        <f t="shared" si="4"/>
        <v>24.21</v>
      </c>
      <c r="E55" s="38">
        <f t="shared" si="4"/>
        <v>78.849999999999994</v>
      </c>
      <c r="F55" s="38">
        <f t="shared" si="4"/>
        <v>613.90499999999997</v>
      </c>
      <c r="G55" s="38">
        <f t="shared" si="4"/>
        <v>24.26</v>
      </c>
      <c r="H55" s="38">
        <f t="shared" si="4"/>
        <v>140.78</v>
      </c>
      <c r="I55" s="38">
        <f t="shared" si="4"/>
        <v>538.92000000000007</v>
      </c>
      <c r="J55" s="38">
        <f t="shared" si="4"/>
        <v>123.4</v>
      </c>
      <c r="K55" s="38">
        <f t="shared" si="4"/>
        <v>15.38</v>
      </c>
      <c r="L55" s="11"/>
      <c r="M55" s="10"/>
    </row>
    <row r="56" spans="1:13" ht="15" customHeight="1" x14ac:dyDescent="0.3">
      <c r="A56" s="23" t="s">
        <v>16</v>
      </c>
      <c r="B56" s="11"/>
      <c r="C56" s="40"/>
      <c r="D56" s="40"/>
      <c r="E56" s="40"/>
      <c r="F56" s="40"/>
      <c r="G56" s="40"/>
      <c r="H56" s="40"/>
      <c r="I56" s="40"/>
      <c r="J56" s="40"/>
      <c r="K56" s="40"/>
      <c r="L56" s="11"/>
      <c r="M56" s="10"/>
    </row>
    <row r="57" spans="1:13" ht="15" customHeight="1" x14ac:dyDescent="0.3">
      <c r="A57" s="18" t="s">
        <v>52</v>
      </c>
      <c r="B57" s="12">
        <v>60</v>
      </c>
      <c r="C57" s="39">
        <v>1.7</v>
      </c>
      <c r="D57" s="39">
        <v>0.1</v>
      </c>
      <c r="E57" s="39">
        <v>3.5</v>
      </c>
      <c r="F57" s="39">
        <v>22.1</v>
      </c>
      <c r="G57" s="39">
        <v>2.4</v>
      </c>
      <c r="H57" s="39">
        <v>18</v>
      </c>
      <c r="I57" s="39">
        <v>49</v>
      </c>
      <c r="J57" s="39">
        <v>11</v>
      </c>
      <c r="K57" s="39">
        <v>0.4</v>
      </c>
      <c r="L57" s="11" t="s">
        <v>53</v>
      </c>
      <c r="M57" s="10"/>
    </row>
    <row r="58" spans="1:13" ht="15.75" customHeight="1" x14ac:dyDescent="0.3">
      <c r="A58" s="18" t="s">
        <v>64</v>
      </c>
      <c r="B58" s="12" t="s">
        <v>51</v>
      </c>
      <c r="C58" s="39">
        <v>11.36</v>
      </c>
      <c r="D58" s="39">
        <v>10.56</v>
      </c>
      <c r="E58" s="39">
        <v>12.08</v>
      </c>
      <c r="F58" s="39">
        <v>195.44</v>
      </c>
      <c r="G58" s="39">
        <v>0.9</v>
      </c>
      <c r="H58" s="39">
        <v>11.8</v>
      </c>
      <c r="I58" s="39">
        <v>58.6</v>
      </c>
      <c r="J58" s="39">
        <v>39.5</v>
      </c>
      <c r="K58" s="39">
        <v>0.5</v>
      </c>
      <c r="L58" s="11" t="s">
        <v>65</v>
      </c>
      <c r="M58" s="10"/>
    </row>
    <row r="59" spans="1:13" ht="15.75" customHeight="1" x14ac:dyDescent="0.3">
      <c r="A59" s="25" t="s">
        <v>17</v>
      </c>
      <c r="B59" s="12">
        <v>150</v>
      </c>
      <c r="C59" s="32">
        <v>8.3000000000000007</v>
      </c>
      <c r="D59" s="32">
        <v>6.3</v>
      </c>
      <c r="E59" s="32">
        <v>36</v>
      </c>
      <c r="F59" s="32">
        <v>233.7</v>
      </c>
      <c r="G59" s="32">
        <v>0</v>
      </c>
      <c r="H59" s="32">
        <v>19.2</v>
      </c>
      <c r="I59" s="32">
        <v>219</v>
      </c>
      <c r="J59" s="39">
        <v>15</v>
      </c>
      <c r="K59" s="32">
        <v>0.2</v>
      </c>
      <c r="L59" s="11" t="s">
        <v>60</v>
      </c>
      <c r="M59" s="10"/>
    </row>
    <row r="60" spans="1:13" ht="15" customHeight="1" x14ac:dyDescent="0.3">
      <c r="A60" s="18" t="s">
        <v>41</v>
      </c>
      <c r="B60" s="12">
        <v>200</v>
      </c>
      <c r="C60" s="39">
        <v>0.5</v>
      </c>
      <c r="D60" s="39">
        <v>0</v>
      </c>
      <c r="E60" s="39">
        <v>19.8</v>
      </c>
      <c r="F60" s="39">
        <v>81</v>
      </c>
      <c r="G60" s="39">
        <v>0</v>
      </c>
      <c r="H60" s="39">
        <v>15</v>
      </c>
      <c r="I60" s="39">
        <v>0.17</v>
      </c>
      <c r="J60" s="39">
        <v>50</v>
      </c>
      <c r="K60" s="39">
        <v>0.1</v>
      </c>
      <c r="L60" s="11" t="s">
        <v>32</v>
      </c>
      <c r="M60" s="10"/>
    </row>
    <row r="61" spans="1:13" ht="15" customHeight="1" x14ac:dyDescent="0.3">
      <c r="A61" s="18" t="s">
        <v>29</v>
      </c>
      <c r="B61" s="12">
        <v>50</v>
      </c>
      <c r="C61" s="39">
        <v>3.5</v>
      </c>
      <c r="D61" s="39">
        <v>0.6</v>
      </c>
      <c r="E61" s="39">
        <v>22.9</v>
      </c>
      <c r="F61" s="39">
        <v>105</v>
      </c>
      <c r="G61" s="39">
        <v>0</v>
      </c>
      <c r="H61" s="39">
        <v>0</v>
      </c>
      <c r="I61" s="39">
        <v>56</v>
      </c>
      <c r="J61" s="39">
        <v>23.5</v>
      </c>
      <c r="K61" s="39">
        <v>0</v>
      </c>
      <c r="L61" s="11"/>
      <c r="M61" s="10"/>
    </row>
    <row r="62" spans="1:13" ht="15" customHeight="1" x14ac:dyDescent="0.3">
      <c r="A62" s="21" t="s">
        <v>15</v>
      </c>
      <c r="B62" s="16"/>
      <c r="C62" s="38">
        <f t="shared" ref="C62:K62" si="5">SUM(C57:C61)</f>
        <v>25.36</v>
      </c>
      <c r="D62" s="38">
        <f t="shared" si="5"/>
        <v>17.560000000000002</v>
      </c>
      <c r="E62" s="38">
        <f t="shared" si="5"/>
        <v>94.28</v>
      </c>
      <c r="F62" s="38">
        <f t="shared" si="5"/>
        <v>637.24</v>
      </c>
      <c r="G62" s="38">
        <f t="shared" si="5"/>
        <v>3.3</v>
      </c>
      <c r="H62" s="38">
        <f t="shared" si="5"/>
        <v>64</v>
      </c>
      <c r="I62" s="38">
        <f t="shared" si="5"/>
        <v>382.77000000000004</v>
      </c>
      <c r="J62" s="38">
        <f t="shared" si="5"/>
        <v>139</v>
      </c>
      <c r="K62" s="38">
        <f t="shared" si="5"/>
        <v>1.2000000000000002</v>
      </c>
      <c r="L62" s="11"/>
      <c r="M62" s="10"/>
    </row>
    <row r="63" spans="1:13" ht="15" customHeight="1" x14ac:dyDescent="0.3">
      <c r="A63" s="23" t="s">
        <v>19</v>
      </c>
      <c r="B63" s="16"/>
      <c r="C63" s="41"/>
      <c r="D63" s="41"/>
      <c r="E63" s="41"/>
      <c r="F63" s="41"/>
      <c r="G63" s="41"/>
      <c r="H63" s="41"/>
      <c r="I63" s="41"/>
      <c r="J63" s="41"/>
      <c r="K63" s="41"/>
      <c r="L63" s="11"/>
      <c r="M63" s="10"/>
    </row>
    <row r="64" spans="1:13" ht="15" customHeight="1" x14ac:dyDescent="0.3">
      <c r="A64" s="18" t="s">
        <v>82</v>
      </c>
      <c r="B64" s="12">
        <v>60</v>
      </c>
      <c r="C64" s="39">
        <v>0.72</v>
      </c>
      <c r="D64" s="39">
        <v>3.6</v>
      </c>
      <c r="E64" s="39">
        <v>6.72</v>
      </c>
      <c r="F64" s="39">
        <v>62.4</v>
      </c>
      <c r="G64" s="39">
        <v>1.8</v>
      </c>
      <c r="H64" s="39">
        <v>0</v>
      </c>
      <c r="I64" s="39">
        <v>123</v>
      </c>
      <c r="J64" s="39">
        <v>14.4</v>
      </c>
      <c r="K64" s="39">
        <v>0.38</v>
      </c>
      <c r="L64" s="11" t="s">
        <v>83</v>
      </c>
      <c r="M64" s="10"/>
    </row>
    <row r="65" spans="1:13" ht="15" customHeight="1" x14ac:dyDescent="0.3">
      <c r="A65" s="29" t="s">
        <v>42</v>
      </c>
      <c r="B65" s="24" t="s">
        <v>51</v>
      </c>
      <c r="C65" s="39">
        <v>12.87</v>
      </c>
      <c r="D65" s="39">
        <v>8</v>
      </c>
      <c r="E65" s="39">
        <v>12.62</v>
      </c>
      <c r="F65" s="42">
        <v>173.75</v>
      </c>
      <c r="G65" s="39">
        <v>0.7</v>
      </c>
      <c r="H65" s="39">
        <v>13.41</v>
      </c>
      <c r="I65" s="39">
        <v>282.5</v>
      </c>
      <c r="J65" s="39">
        <v>55.5</v>
      </c>
      <c r="K65" s="39">
        <v>0.96</v>
      </c>
      <c r="L65" s="36" t="s">
        <v>43</v>
      </c>
      <c r="M65" s="10"/>
    </row>
    <row r="66" spans="1:13" ht="15.6" x14ac:dyDescent="0.3">
      <c r="A66" s="18" t="s">
        <v>66</v>
      </c>
      <c r="B66" s="34">
        <v>150</v>
      </c>
      <c r="C66" s="39">
        <v>3.1</v>
      </c>
      <c r="D66" s="39">
        <v>6</v>
      </c>
      <c r="E66" s="39">
        <v>19.7</v>
      </c>
      <c r="F66" s="39">
        <v>145.80000000000001</v>
      </c>
      <c r="G66" s="39">
        <v>10.199999999999999</v>
      </c>
      <c r="H66" s="39">
        <v>32.1</v>
      </c>
      <c r="I66" s="39">
        <v>624</v>
      </c>
      <c r="J66" s="39">
        <v>58.35</v>
      </c>
      <c r="K66" s="39">
        <v>1</v>
      </c>
      <c r="L66" s="11" t="s">
        <v>50</v>
      </c>
      <c r="M66" s="10"/>
    </row>
    <row r="67" spans="1:13" ht="15" customHeight="1" x14ac:dyDescent="0.3">
      <c r="A67" s="18" t="s">
        <v>25</v>
      </c>
      <c r="B67" s="24">
        <v>200</v>
      </c>
      <c r="C67" s="39">
        <v>4.5999999999999996</v>
      </c>
      <c r="D67" s="39">
        <v>3.6</v>
      </c>
      <c r="E67" s="39">
        <v>12.6</v>
      </c>
      <c r="F67" s="39">
        <v>100.4</v>
      </c>
      <c r="G67" s="39">
        <v>0.68</v>
      </c>
      <c r="H67" s="39">
        <v>17.3</v>
      </c>
      <c r="I67" s="39">
        <v>220</v>
      </c>
      <c r="J67" s="39">
        <v>143</v>
      </c>
      <c r="K67" s="39">
        <v>1.0900000000000001</v>
      </c>
      <c r="L67" s="33" t="s">
        <v>33</v>
      </c>
      <c r="M67" s="10"/>
    </row>
    <row r="68" spans="1:13" ht="15" customHeight="1" x14ac:dyDescent="0.3">
      <c r="A68" s="18" t="s">
        <v>29</v>
      </c>
      <c r="B68" s="12">
        <v>50</v>
      </c>
      <c r="C68" s="39">
        <v>3.5</v>
      </c>
      <c r="D68" s="39">
        <v>0.6</v>
      </c>
      <c r="E68" s="39">
        <v>22.9</v>
      </c>
      <c r="F68" s="39">
        <v>105</v>
      </c>
      <c r="G68" s="39">
        <v>0</v>
      </c>
      <c r="H68" s="39">
        <v>0</v>
      </c>
      <c r="I68" s="39">
        <v>56</v>
      </c>
      <c r="J68" s="39">
        <v>23.5</v>
      </c>
      <c r="K68" s="39">
        <v>0</v>
      </c>
      <c r="L68" s="17"/>
      <c r="M68" s="10"/>
    </row>
    <row r="69" spans="1:13" ht="15" customHeight="1" x14ac:dyDescent="0.3">
      <c r="A69" s="21" t="s">
        <v>15</v>
      </c>
      <c r="B69" s="12"/>
      <c r="C69" s="38">
        <f t="shared" ref="C69:K69" si="6">SUM(C64:C68)</f>
        <v>24.79</v>
      </c>
      <c r="D69" s="38">
        <f t="shared" si="6"/>
        <v>21.800000000000004</v>
      </c>
      <c r="E69" s="38">
        <f t="shared" si="6"/>
        <v>74.539999999999992</v>
      </c>
      <c r="F69" s="38">
        <f t="shared" si="6"/>
        <v>587.35</v>
      </c>
      <c r="G69" s="38">
        <f t="shared" si="6"/>
        <v>13.379999999999999</v>
      </c>
      <c r="H69" s="38">
        <f t="shared" si="6"/>
        <v>62.81</v>
      </c>
      <c r="I69" s="38">
        <f t="shared" si="6"/>
        <v>1305.5</v>
      </c>
      <c r="J69" s="38">
        <f t="shared" si="6"/>
        <v>294.75</v>
      </c>
      <c r="K69" s="38">
        <f t="shared" si="6"/>
        <v>3.4299999999999997</v>
      </c>
      <c r="L69" s="20"/>
      <c r="M69" s="10"/>
    </row>
    <row r="70" spans="1:13" ht="15" customHeight="1" x14ac:dyDescent="0.3">
      <c r="A70" s="23" t="s">
        <v>20</v>
      </c>
      <c r="B70" s="12"/>
      <c r="C70" s="30"/>
      <c r="D70" s="30"/>
      <c r="E70" s="30"/>
      <c r="F70" s="30"/>
      <c r="G70" s="30"/>
      <c r="H70" s="30"/>
      <c r="I70" s="30"/>
      <c r="J70" s="30"/>
      <c r="K70" s="30"/>
      <c r="L70" s="17"/>
      <c r="M70" s="10"/>
    </row>
    <row r="71" spans="1:13" ht="15.75" customHeight="1" x14ac:dyDescent="0.3">
      <c r="A71" s="29" t="s">
        <v>34</v>
      </c>
      <c r="B71" s="24">
        <v>60</v>
      </c>
      <c r="C71" s="32">
        <v>0.84</v>
      </c>
      <c r="D71" s="32">
        <v>2.7</v>
      </c>
      <c r="E71" s="32">
        <v>4.5599999999999996</v>
      </c>
      <c r="F71" s="32">
        <v>45.6</v>
      </c>
      <c r="G71" s="32">
        <v>2.2799999999999998</v>
      </c>
      <c r="H71" s="32">
        <v>0.68</v>
      </c>
      <c r="I71" s="32">
        <v>136</v>
      </c>
      <c r="J71" s="32">
        <v>22.5</v>
      </c>
      <c r="K71" s="32">
        <v>0.7</v>
      </c>
      <c r="L71" s="36" t="s">
        <v>37</v>
      </c>
      <c r="M71" s="10"/>
    </row>
    <row r="72" spans="1:13" ht="15.75" customHeight="1" x14ac:dyDescent="0.3">
      <c r="A72" s="18" t="s">
        <v>67</v>
      </c>
      <c r="B72" s="12" t="s">
        <v>51</v>
      </c>
      <c r="C72" s="39">
        <v>12.82</v>
      </c>
      <c r="D72" s="39">
        <v>10.58</v>
      </c>
      <c r="E72" s="39">
        <v>12.51</v>
      </c>
      <c r="F72" s="39">
        <v>197.07</v>
      </c>
      <c r="G72" s="39">
        <v>0.56999999999999995</v>
      </c>
      <c r="H72" s="39">
        <v>46.6</v>
      </c>
      <c r="I72" s="39">
        <v>214.13</v>
      </c>
      <c r="J72" s="39">
        <v>33.39</v>
      </c>
      <c r="K72" s="39">
        <v>0.96</v>
      </c>
      <c r="L72" s="11" t="s">
        <v>68</v>
      </c>
      <c r="M72" s="10"/>
    </row>
    <row r="73" spans="1:13" ht="15" customHeight="1" x14ac:dyDescent="0.3">
      <c r="A73" s="18" t="s">
        <v>54</v>
      </c>
      <c r="B73" s="34">
        <v>150</v>
      </c>
      <c r="C73" s="39">
        <v>3.7</v>
      </c>
      <c r="D73" s="39">
        <v>4.8</v>
      </c>
      <c r="E73" s="39">
        <v>36.4</v>
      </c>
      <c r="F73" s="39">
        <v>203.5</v>
      </c>
      <c r="G73" s="39">
        <v>0</v>
      </c>
      <c r="H73" s="39">
        <v>18.399999999999999</v>
      </c>
      <c r="I73" s="39">
        <v>46.6</v>
      </c>
      <c r="J73" s="39">
        <v>6.9</v>
      </c>
      <c r="K73" s="39">
        <v>0.5</v>
      </c>
      <c r="L73" s="11" t="s">
        <v>55</v>
      </c>
      <c r="M73" s="10"/>
    </row>
    <row r="74" spans="1:13" ht="15" customHeight="1" x14ac:dyDescent="0.3">
      <c r="A74" s="18" t="s">
        <v>18</v>
      </c>
      <c r="B74" s="12">
        <v>200</v>
      </c>
      <c r="C74" s="39">
        <v>0.2</v>
      </c>
      <c r="D74" s="39">
        <v>0</v>
      </c>
      <c r="E74" s="39">
        <v>6.5</v>
      </c>
      <c r="F74" s="39">
        <v>26.8</v>
      </c>
      <c r="G74" s="39">
        <v>0</v>
      </c>
      <c r="H74" s="39">
        <v>0.3</v>
      </c>
      <c r="I74" s="39">
        <v>20.8</v>
      </c>
      <c r="J74" s="39">
        <v>4.5</v>
      </c>
      <c r="K74" s="39">
        <v>0.7</v>
      </c>
      <c r="L74" s="11" t="s">
        <v>44</v>
      </c>
      <c r="M74" s="10"/>
    </row>
    <row r="75" spans="1:13" ht="15" customHeight="1" x14ac:dyDescent="0.3">
      <c r="A75" s="18" t="s">
        <v>29</v>
      </c>
      <c r="B75" s="12">
        <v>50</v>
      </c>
      <c r="C75" s="39">
        <v>3.5</v>
      </c>
      <c r="D75" s="39">
        <v>0.6</v>
      </c>
      <c r="E75" s="39">
        <v>22.9</v>
      </c>
      <c r="F75" s="39">
        <v>105</v>
      </c>
      <c r="G75" s="39">
        <v>0</v>
      </c>
      <c r="H75" s="39">
        <v>0</v>
      </c>
      <c r="I75" s="39">
        <v>56</v>
      </c>
      <c r="J75" s="39">
        <v>23.5</v>
      </c>
      <c r="K75" s="39">
        <v>0</v>
      </c>
      <c r="L75" s="11"/>
      <c r="M75" s="10"/>
    </row>
    <row r="76" spans="1:13" ht="15" customHeight="1" x14ac:dyDescent="0.3">
      <c r="A76" s="18" t="s">
        <v>88</v>
      </c>
      <c r="B76" s="12">
        <v>20</v>
      </c>
      <c r="C76" s="39">
        <v>5.2</v>
      </c>
      <c r="D76" s="39">
        <v>5.36</v>
      </c>
      <c r="E76" s="39">
        <v>0</v>
      </c>
      <c r="F76" s="39">
        <v>70.400000000000006</v>
      </c>
      <c r="G76" s="39">
        <v>0.56000000000000005</v>
      </c>
      <c r="H76" s="39">
        <v>0.04</v>
      </c>
      <c r="I76" s="39">
        <v>22.2</v>
      </c>
      <c r="J76" s="39">
        <v>208</v>
      </c>
      <c r="K76" s="39">
        <v>0.24</v>
      </c>
      <c r="L76" s="11" t="s">
        <v>89</v>
      </c>
      <c r="M76" s="10"/>
    </row>
    <row r="77" spans="1:13" ht="15" customHeight="1" x14ac:dyDescent="0.3">
      <c r="A77" s="21" t="s">
        <v>15</v>
      </c>
      <c r="B77" s="24"/>
      <c r="C77" s="38">
        <f t="shared" ref="C77:K77" si="7">SUM(C71:C75)</f>
        <v>21.06</v>
      </c>
      <c r="D77" s="38">
        <f t="shared" si="7"/>
        <v>18.680000000000003</v>
      </c>
      <c r="E77" s="38">
        <f t="shared" si="7"/>
        <v>82.87</v>
      </c>
      <c r="F77" s="38">
        <f t="shared" si="7"/>
        <v>577.97</v>
      </c>
      <c r="G77" s="38">
        <f t="shared" si="7"/>
        <v>2.8499999999999996</v>
      </c>
      <c r="H77" s="38">
        <f t="shared" si="7"/>
        <v>65.98</v>
      </c>
      <c r="I77" s="38">
        <f t="shared" si="7"/>
        <v>473.53000000000003</v>
      </c>
      <c r="J77" s="38">
        <f>SUM(J71:J76)</f>
        <v>298.78999999999996</v>
      </c>
      <c r="K77" s="38">
        <f t="shared" si="7"/>
        <v>2.8600000000000003</v>
      </c>
      <c r="L77" s="34"/>
      <c r="M77" s="10"/>
    </row>
    <row r="78" spans="1:13" ht="15" customHeight="1" x14ac:dyDescent="0.3">
      <c r="A78" s="23" t="s">
        <v>21</v>
      </c>
      <c r="B78" s="13"/>
      <c r="C78" s="39"/>
      <c r="D78" s="39"/>
      <c r="E78" s="39"/>
      <c r="F78" s="39"/>
      <c r="G78" s="39"/>
      <c r="H78" s="39"/>
      <c r="I78" s="39"/>
      <c r="J78" s="39"/>
      <c r="K78" s="39"/>
      <c r="L78" s="11"/>
      <c r="M78" s="10"/>
    </row>
    <row r="79" spans="1:13" ht="15.75" customHeight="1" x14ac:dyDescent="0.3">
      <c r="A79" s="18" t="s">
        <v>57</v>
      </c>
      <c r="B79" s="34">
        <v>90</v>
      </c>
      <c r="C79" s="39">
        <v>17.28</v>
      </c>
      <c r="D79" s="39">
        <v>3.84</v>
      </c>
      <c r="E79" s="39">
        <v>12.12</v>
      </c>
      <c r="F79" s="39">
        <v>151.68</v>
      </c>
      <c r="G79" s="39">
        <v>0.6</v>
      </c>
      <c r="H79" s="39">
        <v>5.66</v>
      </c>
      <c r="I79" s="39">
        <v>206.4</v>
      </c>
      <c r="J79" s="39">
        <v>43.71</v>
      </c>
      <c r="K79" s="39">
        <v>1.2</v>
      </c>
      <c r="L79" s="11" t="s">
        <v>58</v>
      </c>
      <c r="M79" s="10"/>
    </row>
    <row r="80" spans="1:13" ht="16.5" customHeight="1" x14ac:dyDescent="0.3">
      <c r="A80" s="18" t="s">
        <v>84</v>
      </c>
      <c r="B80" s="12">
        <v>150</v>
      </c>
      <c r="C80" s="39">
        <v>7.9</v>
      </c>
      <c r="D80" s="39">
        <v>6.8</v>
      </c>
      <c r="E80" s="39">
        <v>28.6</v>
      </c>
      <c r="F80" s="39">
        <v>207.7</v>
      </c>
      <c r="G80" s="39">
        <v>0.04</v>
      </c>
      <c r="H80" s="39">
        <v>33.700000000000003</v>
      </c>
      <c r="I80" s="39">
        <v>57.5</v>
      </c>
      <c r="J80" s="39">
        <v>126</v>
      </c>
      <c r="K80" s="39">
        <v>10</v>
      </c>
      <c r="L80" s="11" t="s">
        <v>87</v>
      </c>
      <c r="M80" s="10"/>
    </row>
    <row r="81" spans="1:13" ht="15" customHeight="1" x14ac:dyDescent="0.3">
      <c r="A81" s="18" t="s">
        <v>39</v>
      </c>
      <c r="B81" s="12">
        <v>200</v>
      </c>
      <c r="C81" s="39">
        <v>0.2</v>
      </c>
      <c r="D81" s="39">
        <v>0</v>
      </c>
      <c r="E81" s="39">
        <v>30.6</v>
      </c>
      <c r="F81" s="39">
        <v>118.2</v>
      </c>
      <c r="G81" s="39">
        <v>2.6</v>
      </c>
      <c r="H81" s="39">
        <v>0</v>
      </c>
      <c r="I81" s="39">
        <v>8</v>
      </c>
      <c r="J81" s="39">
        <v>58</v>
      </c>
      <c r="K81" s="39">
        <v>0.4</v>
      </c>
      <c r="L81" s="11" t="s">
        <v>40</v>
      </c>
      <c r="M81" s="10"/>
    </row>
    <row r="82" spans="1:13" ht="15.6" x14ac:dyDescent="0.3">
      <c r="A82" s="18" t="s">
        <v>29</v>
      </c>
      <c r="B82" s="12">
        <v>50</v>
      </c>
      <c r="C82" s="39">
        <v>3.5</v>
      </c>
      <c r="D82" s="39">
        <v>0.6</v>
      </c>
      <c r="E82" s="39">
        <v>22.9</v>
      </c>
      <c r="F82" s="39">
        <v>105</v>
      </c>
      <c r="G82" s="39">
        <v>0</v>
      </c>
      <c r="H82" s="39">
        <v>0</v>
      </c>
      <c r="I82" s="39">
        <v>56</v>
      </c>
      <c r="J82" s="39">
        <v>23.5</v>
      </c>
      <c r="K82" s="39">
        <v>0</v>
      </c>
      <c r="L82" s="11"/>
      <c r="M82" s="10"/>
    </row>
    <row r="83" spans="1:13" ht="15.6" x14ac:dyDescent="0.3">
      <c r="A83" s="21" t="s">
        <v>15</v>
      </c>
      <c r="B83" s="24"/>
      <c r="C83" s="38">
        <f t="shared" ref="C83:K83" si="8">SUM(C79:C82)</f>
        <v>28.88</v>
      </c>
      <c r="D83" s="38">
        <f t="shared" si="8"/>
        <v>11.24</v>
      </c>
      <c r="E83" s="38">
        <f t="shared" si="8"/>
        <v>94.22</v>
      </c>
      <c r="F83" s="38">
        <f t="shared" si="8"/>
        <v>582.57999999999993</v>
      </c>
      <c r="G83" s="38">
        <f t="shared" si="8"/>
        <v>3.24</v>
      </c>
      <c r="H83" s="38">
        <f t="shared" si="8"/>
        <v>39.36</v>
      </c>
      <c r="I83" s="38">
        <f t="shared" si="8"/>
        <v>327.9</v>
      </c>
      <c r="J83" s="38">
        <f t="shared" si="8"/>
        <v>251.21</v>
      </c>
      <c r="K83" s="38">
        <f t="shared" si="8"/>
        <v>11.6</v>
      </c>
      <c r="L83" s="20"/>
      <c r="M83" s="10"/>
    </row>
    <row r="84" spans="1:13" ht="15.6" x14ac:dyDescent="0.3">
      <c r="A84" s="21"/>
      <c r="B84" s="24"/>
      <c r="C84" s="38"/>
      <c r="D84" s="38"/>
      <c r="E84" s="38"/>
      <c r="F84" s="38"/>
      <c r="G84" s="38"/>
      <c r="H84" s="38"/>
      <c r="I84" s="38"/>
      <c r="J84" s="38"/>
      <c r="K84" s="38"/>
      <c r="L84" s="20"/>
      <c r="M84" s="10"/>
    </row>
    <row r="85" spans="1:13" ht="16.2" x14ac:dyDescent="0.35">
      <c r="A85" s="27" t="s">
        <v>76</v>
      </c>
      <c r="B85" s="16"/>
      <c r="C85" s="44">
        <f t="shared" ref="C85:K85" si="9">(C17+C24+C32+C39+C45+C55+C62+C69+C77+C83)/10</f>
        <v>23.630999999999997</v>
      </c>
      <c r="D85" s="44">
        <f t="shared" si="9"/>
        <v>18.855000000000004</v>
      </c>
      <c r="E85" s="44">
        <f t="shared" si="9"/>
        <v>83.453000000000003</v>
      </c>
      <c r="F85" s="44">
        <f t="shared" si="9"/>
        <v>604.76800000000003</v>
      </c>
      <c r="G85" s="44">
        <f t="shared" si="9"/>
        <v>11.670999999999998</v>
      </c>
      <c r="H85" s="44">
        <f t="shared" si="9"/>
        <v>89.39800000000001</v>
      </c>
      <c r="I85" s="44">
        <f t="shared" si="9"/>
        <v>650.18099999999993</v>
      </c>
      <c r="J85" s="44">
        <f t="shared" si="9"/>
        <v>220.16199999999998</v>
      </c>
      <c r="K85" s="44">
        <f t="shared" si="9"/>
        <v>6.9816000000000003</v>
      </c>
      <c r="L85" s="45"/>
    </row>
    <row r="86" spans="1:13" ht="15.6" x14ac:dyDescent="0.3">
      <c r="A86" s="27" t="s">
        <v>77</v>
      </c>
      <c r="B86" s="24"/>
      <c r="C86" s="30"/>
      <c r="D86" s="30"/>
      <c r="E86" s="30"/>
      <c r="F86" s="30"/>
      <c r="G86" s="31"/>
      <c r="H86" s="31"/>
      <c r="I86" s="30"/>
      <c r="J86" s="31"/>
      <c r="K86" s="31"/>
      <c r="L86" s="17"/>
    </row>
    <row r="87" spans="1:13" ht="15.6" x14ac:dyDescent="0.3">
      <c r="A87" s="46" t="s">
        <v>78</v>
      </c>
      <c r="B87" s="46"/>
      <c r="C87" s="46"/>
      <c r="D87" s="46"/>
      <c r="E87" s="46"/>
      <c r="F87" s="46"/>
      <c r="G87" s="46"/>
      <c r="H87" s="46"/>
      <c r="I87" s="47"/>
      <c r="J87" s="47"/>
      <c r="K87" s="47"/>
      <c r="L87" s="48"/>
    </row>
    <row r="88" spans="1:13" ht="15.6" x14ac:dyDescent="0.3">
      <c r="A88" s="49" t="s">
        <v>79</v>
      </c>
      <c r="B88" s="13"/>
      <c r="C88" s="47"/>
      <c r="D88" s="47"/>
      <c r="E88" s="47"/>
      <c r="F88" s="47"/>
      <c r="G88" s="47"/>
      <c r="H88" s="47"/>
      <c r="I88" s="47"/>
      <c r="J88" s="47"/>
      <c r="K88" s="19"/>
      <c r="L88" s="20"/>
    </row>
  </sheetData>
  <mergeCells count="11">
    <mergeCell ref="A6:K6"/>
    <mergeCell ref="A8:A9"/>
    <mergeCell ref="B8:B9"/>
    <mergeCell ref="C8:E8"/>
    <mergeCell ref="F8:F9"/>
    <mergeCell ref="G8:J8"/>
    <mergeCell ref="C47:E47"/>
    <mergeCell ref="F47:F48"/>
    <mergeCell ref="G47:J47"/>
    <mergeCell ref="A47:A48"/>
    <mergeCell ref="B47:B48"/>
  </mergeCells>
  <phoneticPr fontId="11" type="noConversion"/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 завтрак (1)</vt:lpstr>
      <vt:lpstr>7-11 лет завтрак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2024-11-12T07:12:17Z</cp:lastPrinted>
  <dcterms:created xsi:type="dcterms:W3CDTF">2006-09-28T05:33:49Z</dcterms:created>
  <dcterms:modified xsi:type="dcterms:W3CDTF">2024-11-22T13:27:57Z</dcterms:modified>
</cp:coreProperties>
</file>