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D20" i="1"/>
  <c r="D14"/>
  <c r="D26"/>
  <c r="D32"/>
  <c r="D38"/>
  <c r="D47"/>
  <c r="D53"/>
  <c r="D59"/>
  <c r="D65"/>
  <c r="D71"/>
  <c r="D72"/>
  <c r="E20"/>
  <c r="E14"/>
  <c r="E26"/>
  <c r="E32"/>
  <c r="E38"/>
  <c r="E47"/>
  <c r="E53"/>
  <c r="E59"/>
  <c r="E65"/>
  <c r="E71"/>
  <c r="E72"/>
  <c r="F20"/>
  <c r="F14"/>
  <c r="F26"/>
  <c r="F32"/>
  <c r="F38"/>
  <c r="F47"/>
  <c r="F53"/>
  <c r="F59"/>
  <c r="F65"/>
  <c r="F71"/>
  <c r="F72"/>
  <c r="G20"/>
  <c r="G14"/>
  <c r="G26"/>
  <c r="G32"/>
  <c r="G38"/>
  <c r="G47"/>
  <c r="G53"/>
  <c r="G59"/>
  <c r="G65"/>
  <c r="G71"/>
  <c r="G72"/>
  <c r="H20"/>
  <c r="H14"/>
  <c r="H26"/>
  <c r="H32"/>
  <c r="H38"/>
  <c r="H47"/>
  <c r="H53"/>
  <c r="H59"/>
  <c r="H65"/>
  <c r="H71"/>
  <c r="H72"/>
  <c r="I20"/>
  <c r="I14"/>
  <c r="I26"/>
  <c r="I32"/>
  <c r="I38"/>
  <c r="I47"/>
  <c r="I53"/>
  <c r="I59"/>
  <c r="I65"/>
  <c r="I71"/>
  <c r="I72"/>
  <c r="J20"/>
  <c r="J14"/>
  <c r="J26"/>
  <c r="J32"/>
  <c r="J38"/>
  <c r="J47"/>
  <c r="J53"/>
  <c r="J59"/>
  <c r="J65"/>
  <c r="J71"/>
  <c r="J72"/>
  <c r="K20"/>
  <c r="K14"/>
  <c r="K26"/>
  <c r="K32"/>
  <c r="K38"/>
  <c r="K47"/>
  <c r="K53"/>
  <c r="K59"/>
  <c r="K65"/>
  <c r="K71"/>
  <c r="K72"/>
  <c r="C20"/>
  <c r="C14"/>
  <c r="C26"/>
  <c r="C32"/>
  <c r="C38"/>
  <c r="C47"/>
  <c r="C53"/>
  <c r="C59"/>
  <c r="C65"/>
  <c r="C71"/>
  <c r="C72"/>
</calcChain>
</file>

<file path=xl/sharedStrings.xml><?xml version="1.0" encoding="utf-8"?>
<sst xmlns="http://schemas.openxmlformats.org/spreadsheetml/2006/main" count="124" uniqueCount="57">
  <si>
    <t>Хлеб пшеничный</t>
  </si>
  <si>
    <t>Какао с молоком</t>
  </si>
  <si>
    <t>Б</t>
  </si>
  <si>
    <t>Ж</t>
  </si>
  <si>
    <t>У</t>
  </si>
  <si>
    <t>Завтрак</t>
  </si>
  <si>
    <t>Итого</t>
  </si>
  <si>
    <t>1 неделя</t>
  </si>
  <si>
    <t>Прием пищи,наименование блюда</t>
  </si>
  <si>
    <t>Масса порции  (г)</t>
  </si>
  <si>
    <t>Пищевые вещества(г)</t>
  </si>
  <si>
    <t>Энергетическая ценность(ккал)</t>
  </si>
  <si>
    <t>витамины,микроэлементы (мг)</t>
  </si>
  <si>
    <t xml:space="preserve">Рецепт </t>
  </si>
  <si>
    <t>С</t>
  </si>
  <si>
    <t>А</t>
  </si>
  <si>
    <t>К</t>
  </si>
  <si>
    <t>Са</t>
  </si>
  <si>
    <t>Fe</t>
  </si>
  <si>
    <t>№</t>
  </si>
  <si>
    <t>Понедельник</t>
  </si>
  <si>
    <t>943/2014</t>
  </si>
  <si>
    <t>вторник</t>
  </si>
  <si>
    <t>итого</t>
  </si>
  <si>
    <t>среда</t>
  </si>
  <si>
    <t>54-21гн/2020</t>
  </si>
  <si>
    <t>четверг</t>
  </si>
  <si>
    <t>пятница</t>
  </si>
  <si>
    <t>Компот из свежих плодов</t>
  </si>
  <si>
    <t>859/2014</t>
  </si>
  <si>
    <t>2 неделя</t>
  </si>
  <si>
    <t>Масса порции    (г)</t>
  </si>
  <si>
    <t>Средний показатель</t>
  </si>
  <si>
    <t>Используемая литература:</t>
  </si>
  <si>
    <t>Сборник рецептур блюд и типовых меню для организации питания детей школьного возраста ( Новосибирск - 2021)</t>
  </si>
  <si>
    <t>Новейший сборник рецептур блюд и кулинарных изделий для ПОП (2014)</t>
  </si>
  <si>
    <t>ТТК № 1 (2023)</t>
  </si>
  <si>
    <t xml:space="preserve">Чай с сахаром </t>
  </si>
  <si>
    <t>54-6к/2020</t>
  </si>
  <si>
    <t>Каша вязкая ячневая</t>
  </si>
  <si>
    <t>Каша овсяная" Геркулес"</t>
  </si>
  <si>
    <t>Каша вязкая пшенная</t>
  </si>
  <si>
    <t xml:space="preserve"> </t>
  </si>
  <si>
    <t>Каша вязкая манная</t>
  </si>
  <si>
    <t>54-9к/2020</t>
  </si>
  <si>
    <t>54-13к/2014</t>
  </si>
  <si>
    <t>214/2021</t>
  </si>
  <si>
    <t>Каша рисовая вязкая</t>
  </si>
  <si>
    <t>СОГЛАСОВАНО:</t>
  </si>
  <si>
    <t>УТВЕРЖДАЮ:</t>
  </si>
  <si>
    <t>Директор КОГОБУ  СШ г.Белая Холуница</t>
  </si>
  <si>
    <t xml:space="preserve"> Индивидуальный предприниматель</t>
  </si>
  <si>
    <t>___________ Н.В.Кашина</t>
  </si>
  <si>
    <t>___________________Загребин Е.В.</t>
  </si>
  <si>
    <t>___________________2024г.</t>
  </si>
  <si>
    <t>________________2024г.</t>
  </si>
  <si>
    <t xml:space="preserve"> Примерное десятидневное меню для организации завтрака детей с ОВЗ 5-11 класс  осень - зима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</si>
</sst>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2"/>
      <color indexed="10"/>
      <name val="Arial"/>
      <family val="2"/>
      <charset val="204"/>
    </font>
    <font>
      <sz val="12"/>
      <color indexed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1" fillId="0" borderId="1" xfId="0" applyFont="1" applyBorder="1"/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49" fontId="5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/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164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/>
    <xf numFmtId="49" fontId="0" fillId="0" borderId="0" xfId="0" applyNumberFormat="1"/>
    <xf numFmtId="49" fontId="5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center" wrapText="1"/>
    </xf>
    <xf numFmtId="49" fontId="6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1" applyFont="1" applyBorder="1"/>
    <xf numFmtId="2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8"/>
  <sheetViews>
    <sheetView tabSelected="1" workbookViewId="0">
      <selection activeCell="I19" sqref="I19"/>
    </sheetView>
  </sheetViews>
  <sheetFormatPr defaultRowHeight="14.4"/>
  <cols>
    <col min="1" max="1" width="31.88671875" customWidth="1"/>
    <col min="2" max="2" width="8.33203125" customWidth="1"/>
    <col min="3" max="3" width="7.6640625" customWidth="1"/>
    <col min="4" max="4" width="8" customWidth="1"/>
    <col min="5" max="5" width="7.88671875" customWidth="1"/>
    <col min="6" max="6" width="10" customWidth="1"/>
    <col min="7" max="7" width="6.6640625" bestFit="1" customWidth="1"/>
    <col min="8" max="8" width="7" customWidth="1"/>
    <col min="9" max="9" width="9.88671875" customWidth="1"/>
    <col min="11" max="11" width="7.33203125" customWidth="1"/>
    <col min="12" max="12" width="14.109375" customWidth="1"/>
  </cols>
  <sheetData>
    <row r="1" spans="1:12" ht="15.6">
      <c r="A1" s="55" t="s">
        <v>48</v>
      </c>
      <c r="B1" s="55"/>
      <c r="C1" s="56"/>
      <c r="D1" s="57"/>
      <c r="I1" s="55" t="s">
        <v>49</v>
      </c>
      <c r="J1" s="55"/>
    </row>
    <row r="2" spans="1:12" ht="15.6">
      <c r="A2" s="55" t="s">
        <v>50</v>
      </c>
      <c r="B2" s="55"/>
      <c r="C2" s="56"/>
      <c r="D2" s="57"/>
      <c r="H2" t="s">
        <v>51</v>
      </c>
      <c r="I2" s="55"/>
      <c r="J2" s="55"/>
    </row>
    <row r="3" spans="1:12" ht="15.6">
      <c r="A3" s="55" t="s">
        <v>52</v>
      </c>
      <c r="B3" s="55"/>
      <c r="C3" s="56"/>
      <c r="D3" s="57"/>
      <c r="H3" t="s">
        <v>53</v>
      </c>
      <c r="I3" s="55"/>
      <c r="J3" s="55"/>
    </row>
    <row r="4" spans="1:12" ht="15.6">
      <c r="A4" s="55" t="s">
        <v>54</v>
      </c>
      <c r="I4" s="55" t="s">
        <v>55</v>
      </c>
    </row>
    <row r="5" spans="1:12" ht="15.75" customHeight="1">
      <c r="A5" s="59" t="s">
        <v>56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2" ht="15.6">
      <c r="A6" s="46" t="s">
        <v>7</v>
      </c>
      <c r="B6" s="2"/>
      <c r="C6" s="2"/>
      <c r="D6" s="3"/>
      <c r="E6" s="4"/>
      <c r="F6" s="2"/>
      <c r="G6" s="2"/>
      <c r="H6" s="4"/>
      <c r="I6" s="4"/>
      <c r="J6" s="4"/>
      <c r="K6" s="4"/>
      <c r="L6" s="5"/>
    </row>
    <row r="7" spans="1:12" ht="15.6">
      <c r="A7" s="60" t="s">
        <v>8</v>
      </c>
      <c r="B7" s="61" t="s">
        <v>9</v>
      </c>
      <c r="C7" s="58" t="s">
        <v>10</v>
      </c>
      <c r="D7" s="58"/>
      <c r="E7" s="58"/>
      <c r="F7" s="63" t="s">
        <v>11</v>
      </c>
      <c r="G7" s="58" t="s">
        <v>12</v>
      </c>
      <c r="H7" s="58"/>
      <c r="I7" s="58"/>
      <c r="J7" s="58"/>
      <c r="K7" s="6"/>
      <c r="L7" s="7" t="s">
        <v>13</v>
      </c>
    </row>
    <row r="8" spans="1:12" ht="15.6">
      <c r="A8" s="60"/>
      <c r="B8" s="62"/>
      <c r="C8" s="8" t="s">
        <v>2</v>
      </c>
      <c r="D8" s="9" t="s">
        <v>3</v>
      </c>
      <c r="E8" s="8" t="s">
        <v>4</v>
      </c>
      <c r="F8" s="64"/>
      <c r="G8" s="10" t="s">
        <v>14</v>
      </c>
      <c r="H8" s="11" t="s">
        <v>15</v>
      </c>
      <c r="I8" s="10" t="s">
        <v>16</v>
      </c>
      <c r="J8" s="10" t="s">
        <v>17</v>
      </c>
      <c r="K8" s="10" t="s">
        <v>18</v>
      </c>
      <c r="L8" s="12" t="s">
        <v>19</v>
      </c>
    </row>
    <row r="9" spans="1:12" ht="15.6">
      <c r="A9" s="11" t="s">
        <v>20</v>
      </c>
      <c r="B9" s="10"/>
      <c r="C9" s="13"/>
      <c r="D9" s="14"/>
      <c r="E9" s="13"/>
      <c r="F9" s="10"/>
      <c r="G9" s="10"/>
      <c r="H9" s="11"/>
      <c r="I9" s="10"/>
      <c r="J9" s="10"/>
      <c r="K9" s="10"/>
      <c r="L9" s="12"/>
    </row>
    <row r="10" spans="1:12" ht="15.6">
      <c r="A10" s="15" t="s">
        <v>5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7"/>
    </row>
    <row r="11" spans="1:12" ht="15.6">
      <c r="A11" s="18" t="s">
        <v>43</v>
      </c>
      <c r="B11" s="8">
        <v>250</v>
      </c>
      <c r="C11" s="41">
        <v>10.33</v>
      </c>
      <c r="D11" s="41">
        <v>9.1300000000000008</v>
      </c>
      <c r="E11" s="41">
        <v>49.56</v>
      </c>
      <c r="F11" s="41">
        <v>321.44</v>
      </c>
      <c r="G11" s="52">
        <v>1.79</v>
      </c>
      <c r="H11" s="52">
        <v>50.34</v>
      </c>
      <c r="I11" s="52">
        <v>17.920000000000002</v>
      </c>
      <c r="J11" s="52">
        <v>178.36</v>
      </c>
      <c r="K11" s="52">
        <v>0.77</v>
      </c>
      <c r="L11" s="53" t="s">
        <v>46</v>
      </c>
    </row>
    <row r="12" spans="1:12" ht="15.6">
      <c r="A12" s="23" t="s">
        <v>37</v>
      </c>
      <c r="B12" s="54">
        <v>200</v>
      </c>
      <c r="C12" s="19">
        <v>0.2</v>
      </c>
      <c r="D12" s="19">
        <v>0</v>
      </c>
      <c r="E12" s="19">
        <v>20</v>
      </c>
      <c r="F12" s="19">
        <v>58</v>
      </c>
      <c r="G12" s="19">
        <v>3</v>
      </c>
      <c r="H12" s="19">
        <v>0</v>
      </c>
      <c r="I12" s="19">
        <v>0</v>
      </c>
      <c r="J12" s="19">
        <v>5.8</v>
      </c>
      <c r="K12" s="19">
        <v>0.3</v>
      </c>
      <c r="L12" s="10" t="s">
        <v>21</v>
      </c>
    </row>
    <row r="13" spans="1:12" ht="15.6">
      <c r="A13" s="18" t="s">
        <v>0</v>
      </c>
      <c r="B13" s="8">
        <v>25</v>
      </c>
      <c r="C13" s="19">
        <v>2</v>
      </c>
      <c r="D13" s="19">
        <v>0.6</v>
      </c>
      <c r="E13" s="19">
        <v>13.35</v>
      </c>
      <c r="F13" s="19">
        <v>63.5</v>
      </c>
      <c r="G13" s="19">
        <v>0.01</v>
      </c>
      <c r="H13" s="19">
        <v>0</v>
      </c>
      <c r="I13" s="19">
        <v>36.25</v>
      </c>
      <c r="J13" s="19">
        <v>31.25</v>
      </c>
      <c r="K13" s="19">
        <v>0.9</v>
      </c>
      <c r="L13" s="10"/>
    </row>
    <row r="14" spans="1:12" ht="15.6">
      <c r="A14" s="15" t="s">
        <v>6</v>
      </c>
      <c r="B14" s="8"/>
      <c r="C14" s="26">
        <f t="shared" ref="C14:K14" si="0">SUM(C11:C13)</f>
        <v>12.53</v>
      </c>
      <c r="D14" s="26">
        <f t="shared" si="0"/>
        <v>9.73</v>
      </c>
      <c r="E14" s="26">
        <f t="shared" si="0"/>
        <v>82.91</v>
      </c>
      <c r="F14" s="26">
        <f t="shared" si="0"/>
        <v>442.94</v>
      </c>
      <c r="G14" s="26">
        <f t="shared" si="0"/>
        <v>4.8</v>
      </c>
      <c r="H14" s="26">
        <f t="shared" si="0"/>
        <v>50.34</v>
      </c>
      <c r="I14" s="26">
        <f t="shared" si="0"/>
        <v>54.17</v>
      </c>
      <c r="J14" s="26">
        <f t="shared" si="0"/>
        <v>215.41000000000003</v>
      </c>
      <c r="K14" s="26">
        <f t="shared" si="0"/>
        <v>1.9700000000000002</v>
      </c>
      <c r="L14" s="10"/>
    </row>
    <row r="15" spans="1:12" ht="15.6">
      <c r="A15" s="22" t="s">
        <v>22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</row>
    <row r="16" spans="1:12" ht="15.6">
      <c r="A16" s="15" t="s">
        <v>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7"/>
    </row>
    <row r="17" spans="1:12" ht="15.6">
      <c r="A17" s="49" t="s">
        <v>41</v>
      </c>
      <c r="B17" s="8">
        <v>250</v>
      </c>
      <c r="C17" s="50">
        <v>11.76</v>
      </c>
      <c r="D17" s="50">
        <v>9.24</v>
      </c>
      <c r="E17" s="50">
        <v>52.92</v>
      </c>
      <c r="F17" s="50">
        <v>352.24</v>
      </c>
      <c r="G17" s="50">
        <v>0.76</v>
      </c>
      <c r="H17" s="50">
        <v>75.319999999999993</v>
      </c>
      <c r="I17" s="50">
        <v>301.02999999999997</v>
      </c>
      <c r="J17" s="50">
        <v>182.28</v>
      </c>
      <c r="K17" s="50">
        <v>1.81</v>
      </c>
      <c r="L17" s="51" t="s">
        <v>38</v>
      </c>
    </row>
    <row r="18" spans="1:12" ht="18.75" customHeight="1">
      <c r="A18" s="18" t="s">
        <v>1</v>
      </c>
      <c r="B18" s="8">
        <v>200</v>
      </c>
      <c r="C18" s="19">
        <v>4.5999999999999996</v>
      </c>
      <c r="D18" s="19">
        <v>4.4000000000000004</v>
      </c>
      <c r="E18" s="19">
        <v>12.5</v>
      </c>
      <c r="F18" s="19">
        <v>107.2</v>
      </c>
      <c r="G18" s="19">
        <v>0.68</v>
      </c>
      <c r="H18" s="19">
        <v>17.25</v>
      </c>
      <c r="I18" s="19">
        <v>220</v>
      </c>
      <c r="J18" s="19">
        <v>143</v>
      </c>
      <c r="K18" s="19">
        <v>1.1000000000000001</v>
      </c>
      <c r="L18" s="25" t="s">
        <v>25</v>
      </c>
    </row>
    <row r="19" spans="1:12" ht="15.6">
      <c r="A19" s="18" t="s">
        <v>0</v>
      </c>
      <c r="B19" s="8">
        <v>25</v>
      </c>
      <c r="C19" s="19">
        <v>2</v>
      </c>
      <c r="D19" s="19">
        <v>0.6</v>
      </c>
      <c r="E19" s="19">
        <v>13.35</v>
      </c>
      <c r="F19" s="19">
        <v>63.5</v>
      </c>
      <c r="G19" s="19">
        <v>0.01</v>
      </c>
      <c r="H19" s="19">
        <v>0</v>
      </c>
      <c r="I19" s="19">
        <v>36.25</v>
      </c>
      <c r="J19" s="19">
        <v>31.25</v>
      </c>
      <c r="K19" s="19">
        <v>0.9</v>
      </c>
      <c r="L19" s="10"/>
    </row>
    <row r="20" spans="1:12" ht="15.6">
      <c r="A20" s="43" t="s">
        <v>6</v>
      </c>
      <c r="B20" s="8"/>
      <c r="C20" s="21">
        <f t="shared" ref="C20:K20" si="1">SUM(C17:C19)</f>
        <v>18.36</v>
      </c>
      <c r="D20" s="21">
        <f t="shared" si="1"/>
        <v>14.24</v>
      </c>
      <c r="E20" s="21">
        <f t="shared" si="1"/>
        <v>78.77</v>
      </c>
      <c r="F20" s="21">
        <f t="shared" si="1"/>
        <v>522.94000000000005</v>
      </c>
      <c r="G20" s="21">
        <f t="shared" si="1"/>
        <v>1.45</v>
      </c>
      <c r="H20" s="21">
        <f t="shared" si="1"/>
        <v>92.57</v>
      </c>
      <c r="I20" s="21">
        <f t="shared" si="1"/>
        <v>557.28</v>
      </c>
      <c r="J20" s="21">
        <f t="shared" si="1"/>
        <v>356.53</v>
      </c>
      <c r="K20" s="21">
        <f t="shared" si="1"/>
        <v>3.81</v>
      </c>
      <c r="L20" s="10"/>
    </row>
    <row r="21" spans="1:12" ht="15.6">
      <c r="A21" s="22" t="s">
        <v>24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/>
    </row>
    <row r="22" spans="1:12" ht="15.6">
      <c r="A22" s="15" t="s">
        <v>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7"/>
    </row>
    <row r="23" spans="1:12" ht="15.6">
      <c r="A23" s="18" t="s">
        <v>39</v>
      </c>
      <c r="B23" s="8">
        <v>250</v>
      </c>
      <c r="C23" s="41">
        <v>10.14</v>
      </c>
      <c r="D23" s="41">
        <v>9.3000000000000007</v>
      </c>
      <c r="E23" s="41">
        <v>46.37</v>
      </c>
      <c r="F23" s="41">
        <v>309.68</v>
      </c>
      <c r="G23" s="41">
        <v>0.77</v>
      </c>
      <c r="H23" s="41">
        <v>74.44</v>
      </c>
      <c r="I23" s="41">
        <v>51.52</v>
      </c>
      <c r="J23" s="41">
        <v>20.72</v>
      </c>
      <c r="K23" s="41">
        <v>0.28000000000000003</v>
      </c>
      <c r="L23" s="10" t="s">
        <v>45</v>
      </c>
    </row>
    <row r="24" spans="1:12" ht="15.6">
      <c r="A24" s="23" t="s">
        <v>37</v>
      </c>
      <c r="B24" s="54">
        <v>200</v>
      </c>
      <c r="C24" s="19">
        <v>0.2</v>
      </c>
      <c r="D24" s="19">
        <v>0</v>
      </c>
      <c r="E24" s="19">
        <v>20</v>
      </c>
      <c r="F24" s="19">
        <v>58</v>
      </c>
      <c r="G24" s="19">
        <v>3</v>
      </c>
      <c r="H24" s="19">
        <v>0</v>
      </c>
      <c r="I24" s="19">
        <v>0</v>
      </c>
      <c r="J24" s="19">
        <v>5.8</v>
      </c>
      <c r="K24" s="19">
        <v>0.3</v>
      </c>
      <c r="L24" s="10" t="s">
        <v>21</v>
      </c>
    </row>
    <row r="25" spans="1:12" ht="15.6">
      <c r="A25" s="18" t="s">
        <v>0</v>
      </c>
      <c r="B25" s="42">
        <v>25</v>
      </c>
      <c r="C25" s="19">
        <v>2</v>
      </c>
      <c r="D25" s="19">
        <v>0.6</v>
      </c>
      <c r="E25" s="19">
        <v>13.35</v>
      </c>
      <c r="F25" s="19">
        <v>63.5</v>
      </c>
      <c r="G25" s="19">
        <v>0.01</v>
      </c>
      <c r="H25" s="19">
        <v>0</v>
      </c>
      <c r="I25" s="19">
        <v>36.25</v>
      </c>
      <c r="J25" s="19">
        <v>31.25</v>
      </c>
      <c r="K25" s="19">
        <v>0.9</v>
      </c>
      <c r="L25" s="25"/>
    </row>
    <row r="26" spans="1:12" ht="15.6">
      <c r="A26" s="20" t="s">
        <v>6</v>
      </c>
      <c r="B26" s="14"/>
      <c r="C26" s="21">
        <f t="shared" ref="C26:K26" si="2">SUM(C23:C25)</f>
        <v>12.34</v>
      </c>
      <c r="D26" s="21">
        <f t="shared" si="2"/>
        <v>9.9</v>
      </c>
      <c r="E26" s="21">
        <f t="shared" si="2"/>
        <v>79.72</v>
      </c>
      <c r="F26" s="21">
        <f t="shared" si="2"/>
        <v>431.18</v>
      </c>
      <c r="G26" s="21">
        <f t="shared" si="2"/>
        <v>3.78</v>
      </c>
      <c r="H26" s="21">
        <f t="shared" si="2"/>
        <v>74.44</v>
      </c>
      <c r="I26" s="21">
        <f t="shared" si="2"/>
        <v>87.77000000000001</v>
      </c>
      <c r="J26" s="21">
        <f t="shared" si="2"/>
        <v>57.769999999999996</v>
      </c>
      <c r="K26" s="21">
        <f t="shared" si="2"/>
        <v>1.48</v>
      </c>
      <c r="L26" s="26"/>
    </row>
    <row r="27" spans="1:12" ht="15.6">
      <c r="A27" s="22" t="s">
        <v>26</v>
      </c>
      <c r="B27" s="16"/>
      <c r="C27" s="8"/>
      <c r="D27" s="8"/>
      <c r="E27" s="8"/>
      <c r="F27" s="8"/>
      <c r="G27" s="8"/>
      <c r="H27" s="8"/>
      <c r="I27" s="8"/>
      <c r="J27" s="8"/>
      <c r="K27" s="8"/>
      <c r="L27" s="10"/>
    </row>
    <row r="28" spans="1:12" ht="15.6">
      <c r="A28" s="15" t="s">
        <v>5</v>
      </c>
      <c r="B28" s="16"/>
      <c r="C28" s="8"/>
      <c r="D28" s="8"/>
      <c r="E28" s="8"/>
      <c r="F28" s="8"/>
      <c r="G28" s="8"/>
      <c r="H28" s="8"/>
      <c r="I28" s="8"/>
      <c r="J28" s="8"/>
      <c r="K28" s="8"/>
      <c r="L28" s="10"/>
    </row>
    <row r="29" spans="1:12" ht="15.6">
      <c r="A29" s="18" t="s">
        <v>47</v>
      </c>
      <c r="B29" s="24">
        <v>250</v>
      </c>
      <c r="C29" s="41">
        <v>7.62</v>
      </c>
      <c r="D29" s="41">
        <v>12.9</v>
      </c>
      <c r="E29" s="41">
        <v>30.1</v>
      </c>
      <c r="F29" s="41">
        <v>227.5</v>
      </c>
      <c r="G29" s="41">
        <v>0.16</v>
      </c>
      <c r="H29" s="41">
        <v>36.85</v>
      </c>
      <c r="I29" s="41">
        <v>32.479999999999997</v>
      </c>
      <c r="J29" s="41">
        <v>209.72</v>
      </c>
      <c r="K29" s="41">
        <v>0.4</v>
      </c>
      <c r="L29" s="10"/>
    </row>
    <row r="30" spans="1:12" ht="15.6">
      <c r="A30" s="18" t="s">
        <v>28</v>
      </c>
      <c r="B30" s="24">
        <v>200</v>
      </c>
      <c r="C30" s="41">
        <v>0.2</v>
      </c>
      <c r="D30" s="41">
        <v>0</v>
      </c>
      <c r="E30" s="41">
        <v>30.6</v>
      </c>
      <c r="F30" s="41">
        <v>118.2</v>
      </c>
      <c r="G30" s="41">
        <v>2.6</v>
      </c>
      <c r="H30" s="41">
        <v>0</v>
      </c>
      <c r="I30" s="41">
        <v>108</v>
      </c>
      <c r="J30" s="41">
        <v>58</v>
      </c>
      <c r="K30" s="41">
        <v>0.4</v>
      </c>
      <c r="L30" s="27" t="s">
        <v>29</v>
      </c>
    </row>
    <row r="31" spans="1:12" ht="15.6">
      <c r="A31" s="18" t="s">
        <v>0</v>
      </c>
      <c r="B31" s="8">
        <v>25</v>
      </c>
      <c r="C31" s="19">
        <v>2</v>
      </c>
      <c r="D31" s="19">
        <v>0.6</v>
      </c>
      <c r="E31" s="19">
        <v>13.35</v>
      </c>
      <c r="F31" s="19">
        <v>63.5</v>
      </c>
      <c r="G31" s="19">
        <v>0.01</v>
      </c>
      <c r="H31" s="19">
        <v>0</v>
      </c>
      <c r="I31" s="19">
        <v>36.25</v>
      </c>
      <c r="J31" s="19">
        <v>31.25</v>
      </c>
      <c r="K31" s="19">
        <v>0.9</v>
      </c>
      <c r="L31" s="10"/>
    </row>
    <row r="32" spans="1:12" ht="15.6">
      <c r="A32" s="20" t="s">
        <v>6</v>
      </c>
      <c r="B32" s="13"/>
      <c r="C32" s="21">
        <f t="shared" ref="C32:K32" si="3">SUM(C29:C31)</f>
        <v>9.82</v>
      </c>
      <c r="D32" s="21">
        <f t="shared" si="3"/>
        <v>13.5</v>
      </c>
      <c r="E32" s="21">
        <f t="shared" si="3"/>
        <v>74.05</v>
      </c>
      <c r="F32" s="21">
        <f t="shared" si="3"/>
        <v>409.2</v>
      </c>
      <c r="G32" s="21">
        <f t="shared" si="3"/>
        <v>2.77</v>
      </c>
      <c r="H32" s="21">
        <f t="shared" si="3"/>
        <v>36.85</v>
      </c>
      <c r="I32" s="21">
        <f t="shared" si="3"/>
        <v>176.73</v>
      </c>
      <c r="J32" s="21">
        <f t="shared" si="3"/>
        <v>298.97000000000003</v>
      </c>
      <c r="K32" s="21">
        <f t="shared" si="3"/>
        <v>1.7000000000000002</v>
      </c>
      <c r="L32" s="10"/>
    </row>
    <row r="33" spans="1:12" ht="15.6">
      <c r="A33" s="22" t="s">
        <v>27</v>
      </c>
      <c r="B33" s="13"/>
      <c r="C33" s="19"/>
      <c r="D33" s="19"/>
      <c r="E33" s="19"/>
      <c r="F33" s="19"/>
      <c r="G33" s="19"/>
      <c r="H33" s="19"/>
      <c r="I33" s="19"/>
      <c r="J33" s="19"/>
      <c r="K33" s="19"/>
      <c r="L33" s="10"/>
    </row>
    <row r="34" spans="1:12" ht="15.6">
      <c r="A34" s="15" t="s">
        <v>5</v>
      </c>
      <c r="B34" s="16"/>
      <c r="C34" s="21"/>
      <c r="D34" s="21"/>
      <c r="E34" s="21"/>
      <c r="F34" s="21"/>
      <c r="G34" s="21"/>
      <c r="H34" s="21"/>
      <c r="I34" s="21"/>
      <c r="J34" s="21"/>
      <c r="K34" s="21"/>
      <c r="L34" s="17"/>
    </row>
    <row r="35" spans="1:12" ht="15.6">
      <c r="A35" s="18" t="s">
        <v>40</v>
      </c>
      <c r="B35" s="24">
        <v>250</v>
      </c>
      <c r="C35" s="41">
        <v>11.84</v>
      </c>
      <c r="D35" s="41">
        <v>12.68</v>
      </c>
      <c r="E35" s="41">
        <v>44.38</v>
      </c>
      <c r="F35" s="41">
        <v>339.08</v>
      </c>
      <c r="G35" s="41">
        <v>0.73</v>
      </c>
      <c r="H35" s="41">
        <v>73.36</v>
      </c>
      <c r="I35" s="41">
        <v>38.229999999999997</v>
      </c>
      <c r="J35" s="41">
        <v>193.2</v>
      </c>
      <c r="K35" s="41">
        <v>0.21</v>
      </c>
      <c r="L35" s="10" t="s">
        <v>44</v>
      </c>
    </row>
    <row r="36" spans="1:12" ht="15.6">
      <c r="A36" s="23" t="s">
        <v>37</v>
      </c>
      <c r="B36" s="54">
        <v>200</v>
      </c>
      <c r="C36" s="19">
        <v>0.2</v>
      </c>
      <c r="D36" s="19">
        <v>0</v>
      </c>
      <c r="E36" s="19">
        <v>20</v>
      </c>
      <c r="F36" s="19">
        <v>58</v>
      </c>
      <c r="G36" s="19">
        <v>3</v>
      </c>
      <c r="H36" s="19">
        <v>0</v>
      </c>
      <c r="I36" s="19">
        <v>0</v>
      </c>
      <c r="J36" s="19">
        <v>5.8</v>
      </c>
      <c r="K36" s="19">
        <v>0.3</v>
      </c>
      <c r="L36" s="10" t="s">
        <v>21</v>
      </c>
    </row>
    <row r="37" spans="1:12" ht="15.6">
      <c r="A37" s="18" t="s">
        <v>0</v>
      </c>
      <c r="B37" s="42">
        <v>25</v>
      </c>
      <c r="C37" s="19">
        <v>2</v>
      </c>
      <c r="D37" s="19">
        <v>0.6</v>
      </c>
      <c r="E37" s="19">
        <v>13.35</v>
      </c>
      <c r="F37" s="19">
        <v>63.5</v>
      </c>
      <c r="G37" s="19">
        <v>0.01</v>
      </c>
      <c r="H37" s="19">
        <v>0</v>
      </c>
      <c r="I37" s="19">
        <v>36.25</v>
      </c>
      <c r="J37" s="19">
        <v>31.25</v>
      </c>
      <c r="K37" s="19">
        <v>0.9</v>
      </c>
      <c r="L37" s="25"/>
    </row>
    <row r="38" spans="1:12" ht="15.6">
      <c r="A38" s="20" t="s">
        <v>6</v>
      </c>
      <c r="B38" s="16"/>
      <c r="C38" s="21">
        <f t="shared" ref="C38:K38" si="4">SUM(C35:C37)</f>
        <v>14.04</v>
      </c>
      <c r="D38" s="21">
        <f t="shared" si="4"/>
        <v>13.28</v>
      </c>
      <c r="E38" s="21">
        <f t="shared" si="4"/>
        <v>77.72999999999999</v>
      </c>
      <c r="F38" s="21">
        <f t="shared" si="4"/>
        <v>460.58</v>
      </c>
      <c r="G38" s="21">
        <f t="shared" si="4"/>
        <v>3.7399999999999998</v>
      </c>
      <c r="H38" s="21">
        <f t="shared" si="4"/>
        <v>73.36</v>
      </c>
      <c r="I38" s="21">
        <f t="shared" si="4"/>
        <v>74.47999999999999</v>
      </c>
      <c r="J38" s="21">
        <f t="shared" si="4"/>
        <v>230.25</v>
      </c>
      <c r="K38" s="21">
        <f t="shared" si="4"/>
        <v>1.4100000000000001</v>
      </c>
      <c r="L38" s="17"/>
    </row>
    <row r="39" spans="1:12" ht="15.6">
      <c r="A39" s="45" t="s">
        <v>30</v>
      </c>
      <c r="B39" s="24"/>
      <c r="C39" s="16"/>
      <c r="D39" s="16"/>
      <c r="E39" s="16"/>
      <c r="F39" s="16"/>
      <c r="G39" s="16"/>
      <c r="H39" s="16"/>
      <c r="I39" s="16"/>
      <c r="J39" s="16"/>
      <c r="K39" s="16"/>
      <c r="L39" s="28"/>
    </row>
    <row r="40" spans="1:12" ht="15.6">
      <c r="A40" s="60" t="s">
        <v>8</v>
      </c>
      <c r="B40" s="61" t="s">
        <v>31</v>
      </c>
      <c r="C40" s="60" t="s">
        <v>10</v>
      </c>
      <c r="D40" s="60"/>
      <c r="E40" s="60"/>
      <c r="F40" s="60" t="s">
        <v>11</v>
      </c>
      <c r="G40" s="60" t="s">
        <v>12</v>
      </c>
      <c r="H40" s="60"/>
      <c r="I40" s="60"/>
      <c r="J40" s="60"/>
      <c r="K40" s="10"/>
      <c r="L40" s="28"/>
    </row>
    <row r="41" spans="1:12" ht="15.6">
      <c r="A41" s="60"/>
      <c r="B41" s="62"/>
      <c r="C41" s="8" t="s">
        <v>2</v>
      </c>
      <c r="D41" s="9" t="s">
        <v>3</v>
      </c>
      <c r="E41" s="8" t="s">
        <v>4</v>
      </c>
      <c r="F41" s="60"/>
      <c r="G41" s="10" t="s">
        <v>14</v>
      </c>
      <c r="H41" s="11" t="s">
        <v>15</v>
      </c>
      <c r="I41" s="10" t="s">
        <v>16</v>
      </c>
      <c r="J41" s="10" t="s">
        <v>17</v>
      </c>
      <c r="K41" s="10" t="s">
        <v>18</v>
      </c>
      <c r="L41" s="9" t="s">
        <v>19</v>
      </c>
    </row>
    <row r="42" spans="1:12" ht="15.6">
      <c r="A42" s="11" t="s">
        <v>20</v>
      </c>
      <c r="B42" s="13"/>
      <c r="C42" s="29"/>
      <c r="D42" s="29"/>
      <c r="E42" s="29"/>
      <c r="F42" s="29"/>
      <c r="G42" s="29"/>
      <c r="H42" s="29"/>
      <c r="I42" s="29"/>
      <c r="J42" s="29"/>
      <c r="K42" s="29"/>
      <c r="L42" s="12"/>
    </row>
    <row r="43" spans="1:12" ht="15.6">
      <c r="A43" s="15" t="s">
        <v>5</v>
      </c>
      <c r="B43" s="13"/>
      <c r="C43" s="29"/>
      <c r="D43" s="29"/>
      <c r="E43" s="29"/>
      <c r="F43" s="29"/>
      <c r="G43" s="29"/>
      <c r="H43" s="29"/>
      <c r="I43" s="29"/>
      <c r="J43" s="29"/>
      <c r="K43" s="29"/>
      <c r="L43" s="12"/>
    </row>
    <row r="44" spans="1:12" ht="15.6">
      <c r="A44" s="18" t="s">
        <v>43</v>
      </c>
      <c r="B44" s="8">
        <v>250</v>
      </c>
      <c r="C44" s="41">
        <v>10.33</v>
      </c>
      <c r="D44" s="41">
        <v>9.1300000000000008</v>
      </c>
      <c r="E44" s="41">
        <v>49.56</v>
      </c>
      <c r="F44" s="41">
        <v>321.44</v>
      </c>
      <c r="G44" s="52">
        <v>1.79</v>
      </c>
      <c r="H44" s="52">
        <v>50.34</v>
      </c>
      <c r="I44" s="52">
        <v>17.920000000000002</v>
      </c>
      <c r="J44" s="52">
        <v>178.36</v>
      </c>
      <c r="K44" s="52">
        <v>0.77</v>
      </c>
      <c r="L44" s="53" t="s">
        <v>46</v>
      </c>
    </row>
    <row r="45" spans="1:12" ht="15.6">
      <c r="A45" s="23" t="s">
        <v>37</v>
      </c>
      <c r="B45" s="54">
        <v>200</v>
      </c>
      <c r="C45" s="19">
        <v>0.2</v>
      </c>
      <c r="D45" s="19">
        <v>0</v>
      </c>
      <c r="E45" s="19">
        <v>20</v>
      </c>
      <c r="F45" s="19">
        <v>58</v>
      </c>
      <c r="G45" s="19">
        <v>3</v>
      </c>
      <c r="H45" s="19">
        <v>0</v>
      </c>
      <c r="I45" s="19">
        <v>0</v>
      </c>
      <c r="J45" s="19">
        <v>5.8</v>
      </c>
      <c r="K45" s="19">
        <v>0.3</v>
      </c>
      <c r="L45" s="10" t="s">
        <v>21</v>
      </c>
    </row>
    <row r="46" spans="1:12" ht="15.6">
      <c r="A46" s="18" t="s">
        <v>0</v>
      </c>
      <c r="B46" s="8">
        <v>25</v>
      </c>
      <c r="C46" s="19">
        <v>2</v>
      </c>
      <c r="D46" s="19">
        <v>0.6</v>
      </c>
      <c r="E46" s="19">
        <v>13.35</v>
      </c>
      <c r="F46" s="19">
        <v>63.5</v>
      </c>
      <c r="G46" s="19">
        <v>0.01</v>
      </c>
      <c r="H46" s="19">
        <v>0</v>
      </c>
      <c r="I46" s="19">
        <v>36.25</v>
      </c>
      <c r="J46" s="19">
        <v>31.25</v>
      </c>
      <c r="K46" s="19">
        <v>0.9</v>
      </c>
      <c r="L46" s="10"/>
    </row>
    <row r="47" spans="1:12" ht="15.6">
      <c r="A47" s="43" t="s">
        <v>6</v>
      </c>
      <c r="B47" s="8"/>
      <c r="C47" s="21">
        <f t="shared" ref="C47:K47" si="5">SUM(C44:C46)</f>
        <v>12.53</v>
      </c>
      <c r="D47" s="21">
        <f t="shared" si="5"/>
        <v>9.73</v>
      </c>
      <c r="E47" s="21">
        <f t="shared" si="5"/>
        <v>82.91</v>
      </c>
      <c r="F47" s="21">
        <f t="shared" si="5"/>
        <v>442.94</v>
      </c>
      <c r="G47" s="21">
        <f t="shared" si="5"/>
        <v>4.8</v>
      </c>
      <c r="H47" s="21">
        <f t="shared" si="5"/>
        <v>50.34</v>
      </c>
      <c r="I47" s="21">
        <f t="shared" si="5"/>
        <v>54.17</v>
      </c>
      <c r="J47" s="21">
        <f t="shared" si="5"/>
        <v>215.41000000000003</v>
      </c>
      <c r="K47" s="21">
        <f t="shared" si="5"/>
        <v>1.9700000000000002</v>
      </c>
      <c r="L47" s="10"/>
    </row>
    <row r="48" spans="1:12" ht="15.6">
      <c r="A48" s="22" t="s">
        <v>22</v>
      </c>
      <c r="B48" s="10"/>
      <c r="C48" s="31"/>
      <c r="D48" s="31"/>
      <c r="E48" s="31"/>
      <c r="F48" s="31"/>
      <c r="G48" s="31"/>
      <c r="H48" s="31"/>
      <c r="I48" s="31"/>
      <c r="J48" s="31"/>
      <c r="K48" s="31"/>
      <c r="L48" s="10"/>
    </row>
    <row r="49" spans="1:12" ht="15.6">
      <c r="A49" s="15" t="s">
        <v>5</v>
      </c>
      <c r="B49" s="10"/>
      <c r="C49" s="31"/>
      <c r="D49" s="31"/>
      <c r="E49" s="31"/>
      <c r="F49" s="31"/>
      <c r="G49" s="31"/>
      <c r="H49" s="31"/>
      <c r="I49" s="31"/>
      <c r="J49" s="31"/>
      <c r="K49" s="31"/>
      <c r="L49" s="10"/>
    </row>
    <row r="50" spans="1:12" ht="15.6">
      <c r="A50" s="49" t="s">
        <v>41</v>
      </c>
      <c r="B50" s="8">
        <v>250</v>
      </c>
      <c r="C50" s="50">
        <v>11.76</v>
      </c>
      <c r="D50" s="50">
        <v>9.24</v>
      </c>
      <c r="E50" s="50">
        <v>52.92</v>
      </c>
      <c r="F50" s="50">
        <v>352.24</v>
      </c>
      <c r="G50" s="50">
        <v>0.76</v>
      </c>
      <c r="H50" s="50">
        <v>75.319999999999993</v>
      </c>
      <c r="I50" s="50">
        <v>301.02999999999997</v>
      </c>
      <c r="J50" s="50">
        <v>182.28</v>
      </c>
      <c r="K50" s="50">
        <v>1.81</v>
      </c>
      <c r="L50" s="51" t="s">
        <v>38</v>
      </c>
    </row>
    <row r="51" spans="1:12" ht="15.6">
      <c r="A51" s="18" t="s">
        <v>1</v>
      </c>
      <c r="B51" s="8">
        <v>200</v>
      </c>
      <c r="C51" s="19">
        <v>4.5999999999999996</v>
      </c>
      <c r="D51" s="19">
        <v>4.4000000000000004</v>
      </c>
      <c r="E51" s="19">
        <v>12.5</v>
      </c>
      <c r="F51" s="19">
        <v>107.2</v>
      </c>
      <c r="G51" s="19">
        <v>0.68</v>
      </c>
      <c r="H51" s="19">
        <v>17.25</v>
      </c>
      <c r="I51" s="19">
        <v>220</v>
      </c>
      <c r="J51" s="19">
        <v>143</v>
      </c>
      <c r="K51" s="19">
        <v>1.1000000000000001</v>
      </c>
      <c r="L51" s="25" t="s">
        <v>25</v>
      </c>
    </row>
    <row r="52" spans="1:12" ht="15.6">
      <c r="A52" s="18" t="s">
        <v>0</v>
      </c>
      <c r="B52" s="8">
        <v>25</v>
      </c>
      <c r="C52" s="19">
        <v>2</v>
      </c>
      <c r="D52" s="19">
        <v>0.6</v>
      </c>
      <c r="E52" s="19">
        <v>13.35</v>
      </c>
      <c r="F52" s="19">
        <v>63.5</v>
      </c>
      <c r="G52" s="19">
        <v>0.01</v>
      </c>
      <c r="H52" s="19">
        <v>0</v>
      </c>
      <c r="I52" s="19">
        <v>36.25</v>
      </c>
      <c r="J52" s="19">
        <v>31.25</v>
      </c>
      <c r="K52" s="19">
        <v>0.9</v>
      </c>
      <c r="L52" s="10"/>
    </row>
    <row r="53" spans="1:12" ht="15.6">
      <c r="A53" s="20" t="s">
        <v>23</v>
      </c>
      <c r="B53" s="16"/>
      <c r="C53" s="21">
        <f t="shared" ref="C53:K53" si="6">SUM(C50:C52)</f>
        <v>18.36</v>
      </c>
      <c r="D53" s="21">
        <f t="shared" si="6"/>
        <v>14.24</v>
      </c>
      <c r="E53" s="21">
        <f t="shared" si="6"/>
        <v>78.77</v>
      </c>
      <c r="F53" s="21">
        <f t="shared" si="6"/>
        <v>522.94000000000005</v>
      </c>
      <c r="G53" s="21">
        <f t="shared" si="6"/>
        <v>1.45</v>
      </c>
      <c r="H53" s="21">
        <f t="shared" si="6"/>
        <v>92.57</v>
      </c>
      <c r="I53" s="21">
        <f t="shared" si="6"/>
        <v>557.28</v>
      </c>
      <c r="J53" s="21">
        <f t="shared" si="6"/>
        <v>356.53</v>
      </c>
      <c r="K53" s="21">
        <f t="shared" si="6"/>
        <v>3.81</v>
      </c>
      <c r="L53" s="10"/>
    </row>
    <row r="54" spans="1:12" ht="15.6">
      <c r="A54" s="22" t="s">
        <v>24</v>
      </c>
      <c r="B54" s="16"/>
      <c r="C54" s="30"/>
      <c r="D54" s="30"/>
      <c r="E54" s="30"/>
      <c r="F54" s="30"/>
      <c r="G54" s="30"/>
      <c r="H54" s="30"/>
      <c r="I54" s="30"/>
      <c r="J54" s="30"/>
      <c r="K54" s="30"/>
      <c r="L54" s="10"/>
    </row>
    <row r="55" spans="1:12" ht="15.6">
      <c r="A55" s="15" t="s">
        <v>5</v>
      </c>
      <c r="B55" s="16"/>
      <c r="C55" s="28"/>
      <c r="D55" s="28"/>
      <c r="E55" s="28"/>
      <c r="F55" s="28"/>
      <c r="G55" s="28"/>
      <c r="H55" s="28"/>
      <c r="I55" s="28"/>
      <c r="J55" s="28"/>
      <c r="K55" s="28"/>
      <c r="L55" s="10"/>
    </row>
    <row r="56" spans="1:12" ht="15.6">
      <c r="A56" s="18" t="s">
        <v>39</v>
      </c>
      <c r="B56" s="8">
        <v>250</v>
      </c>
      <c r="C56" s="41">
        <v>10.14</v>
      </c>
      <c r="D56" s="41">
        <v>9.3000000000000007</v>
      </c>
      <c r="E56" s="41">
        <v>46.37</v>
      </c>
      <c r="F56" s="41">
        <v>309.68</v>
      </c>
      <c r="G56" s="41">
        <v>0.77</v>
      </c>
      <c r="H56" s="41">
        <v>74.44</v>
      </c>
      <c r="I56" s="41">
        <v>51.52</v>
      </c>
      <c r="J56" s="41">
        <v>20.72</v>
      </c>
      <c r="K56" s="41">
        <v>0.28000000000000003</v>
      </c>
      <c r="L56" s="10" t="s">
        <v>45</v>
      </c>
    </row>
    <row r="57" spans="1:12" ht="15.6">
      <c r="A57" s="23" t="s">
        <v>37</v>
      </c>
      <c r="B57" s="54">
        <v>200</v>
      </c>
      <c r="C57" s="19">
        <v>0.2</v>
      </c>
      <c r="D57" s="19">
        <v>0</v>
      </c>
      <c r="E57" s="19">
        <v>20</v>
      </c>
      <c r="F57" s="19">
        <v>58</v>
      </c>
      <c r="G57" s="19">
        <v>3</v>
      </c>
      <c r="H57" s="19">
        <v>0</v>
      </c>
      <c r="I57" s="19">
        <v>0</v>
      </c>
      <c r="J57" s="19">
        <v>5.8</v>
      </c>
      <c r="K57" s="19">
        <v>0.3</v>
      </c>
      <c r="L57" s="10" t="s">
        <v>21</v>
      </c>
    </row>
    <row r="58" spans="1:12" ht="15.6">
      <c r="A58" s="18" t="s">
        <v>0</v>
      </c>
      <c r="B58" s="42">
        <v>25</v>
      </c>
      <c r="C58" s="19">
        <v>2</v>
      </c>
      <c r="D58" s="19">
        <v>0.6</v>
      </c>
      <c r="E58" s="19">
        <v>13.35</v>
      </c>
      <c r="F58" s="19">
        <v>63.5</v>
      </c>
      <c r="G58" s="19">
        <v>0.01</v>
      </c>
      <c r="H58" s="19">
        <v>0</v>
      </c>
      <c r="I58" s="19">
        <v>36.25</v>
      </c>
      <c r="J58" s="19">
        <v>31.25</v>
      </c>
      <c r="K58" s="19">
        <v>0.9</v>
      </c>
      <c r="L58" s="25"/>
    </row>
    <row r="59" spans="1:12" ht="15.6">
      <c r="A59" s="20" t="s">
        <v>23</v>
      </c>
      <c r="B59" s="13" t="s">
        <v>42</v>
      </c>
      <c r="C59" s="47">
        <f t="shared" ref="C59:K59" si="7">SUM(C56:C58)</f>
        <v>12.34</v>
      </c>
      <c r="D59" s="47">
        <f t="shared" si="7"/>
        <v>9.9</v>
      </c>
      <c r="E59" s="47">
        <f t="shared" si="7"/>
        <v>79.72</v>
      </c>
      <c r="F59" s="47">
        <f t="shared" si="7"/>
        <v>431.18</v>
      </c>
      <c r="G59" s="47">
        <f t="shared" si="7"/>
        <v>3.78</v>
      </c>
      <c r="H59" s="47">
        <f t="shared" si="7"/>
        <v>74.44</v>
      </c>
      <c r="I59" s="47">
        <f t="shared" si="7"/>
        <v>87.77000000000001</v>
      </c>
      <c r="J59" s="47">
        <f t="shared" si="7"/>
        <v>57.769999999999996</v>
      </c>
      <c r="K59" s="47">
        <f t="shared" si="7"/>
        <v>1.48</v>
      </c>
      <c r="L59" s="25"/>
    </row>
    <row r="60" spans="1:12" ht="15.6">
      <c r="A60" s="22" t="s">
        <v>26</v>
      </c>
      <c r="B60" s="13"/>
      <c r="C60" s="29"/>
      <c r="D60" s="29"/>
      <c r="E60" s="29"/>
      <c r="F60" s="29"/>
      <c r="G60" s="29"/>
      <c r="H60" s="29"/>
      <c r="I60" s="29"/>
      <c r="J60" s="29"/>
      <c r="K60" s="29"/>
      <c r="L60" s="17"/>
    </row>
    <row r="61" spans="1:12" ht="15.6">
      <c r="A61" s="15" t="s">
        <v>5</v>
      </c>
      <c r="B61" s="16"/>
      <c r="C61" s="33"/>
      <c r="D61" s="33"/>
      <c r="E61" s="33"/>
      <c r="F61" s="33"/>
      <c r="G61" s="33"/>
      <c r="H61" s="33"/>
      <c r="I61" s="33"/>
      <c r="J61" s="33"/>
      <c r="K61" s="33"/>
      <c r="L61" s="17"/>
    </row>
    <row r="62" spans="1:12" ht="15.6">
      <c r="A62" s="18" t="s">
        <v>47</v>
      </c>
      <c r="B62" s="24">
        <v>250</v>
      </c>
      <c r="C62" s="41">
        <v>7.62</v>
      </c>
      <c r="D62" s="41">
        <v>12.9</v>
      </c>
      <c r="E62" s="41">
        <v>30.1</v>
      </c>
      <c r="F62" s="41">
        <v>227.5</v>
      </c>
      <c r="G62" s="41">
        <v>0.16</v>
      </c>
      <c r="H62" s="41">
        <v>36.85</v>
      </c>
      <c r="I62" s="41">
        <v>32.479999999999997</v>
      </c>
      <c r="J62" s="41">
        <v>209.72</v>
      </c>
      <c r="K62" s="41">
        <v>0.4</v>
      </c>
      <c r="L62" s="10"/>
    </row>
    <row r="63" spans="1:12" ht="15.6">
      <c r="A63" s="18" t="s">
        <v>28</v>
      </c>
      <c r="B63" s="24">
        <v>200</v>
      </c>
      <c r="C63" s="41">
        <v>0.2</v>
      </c>
      <c r="D63" s="41">
        <v>0</v>
      </c>
      <c r="E63" s="41">
        <v>30.6</v>
      </c>
      <c r="F63" s="41">
        <v>118.2</v>
      </c>
      <c r="G63" s="41">
        <v>2.6</v>
      </c>
      <c r="H63" s="41">
        <v>0</v>
      </c>
      <c r="I63" s="41">
        <v>108</v>
      </c>
      <c r="J63" s="41">
        <v>58</v>
      </c>
      <c r="K63" s="41">
        <v>0.4</v>
      </c>
      <c r="L63" s="27" t="s">
        <v>29</v>
      </c>
    </row>
    <row r="64" spans="1:12" ht="15.6">
      <c r="A64" s="18" t="s">
        <v>0</v>
      </c>
      <c r="B64" s="8">
        <v>25</v>
      </c>
      <c r="C64" s="19">
        <v>2</v>
      </c>
      <c r="D64" s="19">
        <v>0.6</v>
      </c>
      <c r="E64" s="19">
        <v>13.35</v>
      </c>
      <c r="F64" s="19">
        <v>63.5</v>
      </c>
      <c r="G64" s="19">
        <v>0.01</v>
      </c>
      <c r="H64" s="19">
        <v>0</v>
      </c>
      <c r="I64" s="19">
        <v>36.25</v>
      </c>
      <c r="J64" s="19">
        <v>31.25</v>
      </c>
      <c r="K64" s="19">
        <v>0.9</v>
      </c>
      <c r="L64" s="10"/>
    </row>
    <row r="65" spans="1:12" ht="15.6">
      <c r="A65" s="20" t="s">
        <v>6</v>
      </c>
      <c r="B65" s="24"/>
      <c r="C65" s="21">
        <f t="shared" ref="C65:K65" si="8">SUM(C62:C64)</f>
        <v>9.82</v>
      </c>
      <c r="D65" s="21">
        <f t="shared" si="8"/>
        <v>13.5</v>
      </c>
      <c r="E65" s="21">
        <f t="shared" si="8"/>
        <v>74.05</v>
      </c>
      <c r="F65" s="21">
        <f t="shared" si="8"/>
        <v>409.2</v>
      </c>
      <c r="G65" s="21">
        <f t="shared" si="8"/>
        <v>2.77</v>
      </c>
      <c r="H65" s="21">
        <f t="shared" si="8"/>
        <v>36.85</v>
      </c>
      <c r="I65" s="21">
        <f t="shared" si="8"/>
        <v>176.73</v>
      </c>
      <c r="J65" s="21">
        <f t="shared" si="8"/>
        <v>298.97000000000003</v>
      </c>
      <c r="K65" s="21">
        <f t="shared" si="8"/>
        <v>1.7000000000000002</v>
      </c>
      <c r="L65" s="8"/>
    </row>
    <row r="66" spans="1:12" ht="15.6">
      <c r="A66" s="22" t="s">
        <v>27</v>
      </c>
      <c r="B66" s="14"/>
      <c r="C66" s="8"/>
      <c r="D66" s="8"/>
      <c r="E66" s="8"/>
      <c r="F66" s="8"/>
      <c r="G66" s="8"/>
      <c r="H66" s="8"/>
      <c r="I66" s="8"/>
      <c r="J66" s="8"/>
      <c r="K66" s="8"/>
      <c r="L66" s="10"/>
    </row>
    <row r="67" spans="1:12" ht="15.6">
      <c r="A67" s="15" t="s">
        <v>5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7"/>
    </row>
    <row r="68" spans="1:12" ht="15.6">
      <c r="A68" s="18" t="s">
        <v>40</v>
      </c>
      <c r="B68" s="24">
        <v>250</v>
      </c>
      <c r="C68" s="41">
        <v>11.84</v>
      </c>
      <c r="D68" s="41">
        <v>12.68</v>
      </c>
      <c r="E68" s="41">
        <v>44.38</v>
      </c>
      <c r="F68" s="41">
        <v>339.08</v>
      </c>
      <c r="G68" s="41">
        <v>0.73</v>
      </c>
      <c r="H68" s="41">
        <v>73.36</v>
      </c>
      <c r="I68" s="41">
        <v>38.229999999999997</v>
      </c>
      <c r="J68" s="41">
        <v>193.2</v>
      </c>
      <c r="K68" s="41">
        <v>0.21</v>
      </c>
      <c r="L68" s="10" t="s">
        <v>44</v>
      </c>
    </row>
    <row r="69" spans="1:12" ht="15.6">
      <c r="A69" s="23" t="s">
        <v>37</v>
      </c>
      <c r="B69" s="54">
        <v>200</v>
      </c>
      <c r="C69" s="19">
        <v>0.2</v>
      </c>
      <c r="D69" s="19">
        <v>0</v>
      </c>
      <c r="E69" s="19">
        <v>20</v>
      </c>
      <c r="F69" s="19">
        <v>58</v>
      </c>
      <c r="G69" s="19">
        <v>3</v>
      </c>
      <c r="H69" s="19">
        <v>0</v>
      </c>
      <c r="I69" s="19">
        <v>0</v>
      </c>
      <c r="J69" s="19">
        <v>5.8</v>
      </c>
      <c r="K69" s="19">
        <v>0.3</v>
      </c>
      <c r="L69" s="10" t="s">
        <v>21</v>
      </c>
    </row>
    <row r="70" spans="1:12" ht="15.6">
      <c r="A70" s="18" t="s">
        <v>0</v>
      </c>
      <c r="B70" s="42">
        <v>25</v>
      </c>
      <c r="C70" s="19">
        <v>2</v>
      </c>
      <c r="D70" s="19">
        <v>0.6</v>
      </c>
      <c r="E70" s="19">
        <v>13.35</v>
      </c>
      <c r="F70" s="19">
        <v>63.5</v>
      </c>
      <c r="G70" s="19">
        <v>0.01</v>
      </c>
      <c r="H70" s="19">
        <v>0</v>
      </c>
      <c r="I70" s="19">
        <v>36.25</v>
      </c>
      <c r="J70" s="19">
        <v>31.25</v>
      </c>
      <c r="K70" s="19">
        <v>0.9</v>
      </c>
      <c r="L70" s="25"/>
    </row>
    <row r="71" spans="1:12" ht="15.6">
      <c r="A71" s="20" t="s">
        <v>6</v>
      </c>
      <c r="B71" s="24"/>
      <c r="C71" s="21">
        <f t="shared" ref="C71:K71" si="9">SUM(C68:C70)</f>
        <v>14.04</v>
      </c>
      <c r="D71" s="21">
        <f t="shared" si="9"/>
        <v>13.28</v>
      </c>
      <c r="E71" s="21">
        <f t="shared" si="9"/>
        <v>77.72999999999999</v>
      </c>
      <c r="F71" s="21">
        <f t="shared" si="9"/>
        <v>460.58</v>
      </c>
      <c r="G71" s="21">
        <f t="shared" si="9"/>
        <v>3.7399999999999998</v>
      </c>
      <c r="H71" s="21">
        <f t="shared" si="9"/>
        <v>73.36</v>
      </c>
      <c r="I71" s="21">
        <f t="shared" si="9"/>
        <v>74.47999999999999</v>
      </c>
      <c r="J71" s="21">
        <f t="shared" si="9"/>
        <v>230.25</v>
      </c>
      <c r="K71" s="21">
        <f t="shared" si="9"/>
        <v>1.4100000000000001</v>
      </c>
      <c r="L71" s="32"/>
    </row>
    <row r="72" spans="1:12" ht="15.6">
      <c r="A72" s="44" t="s">
        <v>32</v>
      </c>
      <c r="B72" s="16"/>
      <c r="C72" s="48">
        <f t="shared" ref="C72:K72" si="10">(C14+C20+C26+C32+C38+C47+C53+C59+C65+C71)/10</f>
        <v>13.418000000000001</v>
      </c>
      <c r="D72" s="48">
        <f t="shared" si="10"/>
        <v>12.129999999999999</v>
      </c>
      <c r="E72" s="48">
        <f t="shared" si="10"/>
        <v>78.635999999999996</v>
      </c>
      <c r="F72" s="48">
        <f t="shared" si="10"/>
        <v>453.36800000000005</v>
      </c>
      <c r="G72" s="48">
        <f t="shared" si="10"/>
        <v>3.3079999999999998</v>
      </c>
      <c r="H72" s="48">
        <f t="shared" si="10"/>
        <v>65.512</v>
      </c>
      <c r="I72" s="48">
        <f t="shared" si="10"/>
        <v>190.08599999999998</v>
      </c>
      <c r="J72" s="48">
        <f t="shared" si="10"/>
        <v>231.786</v>
      </c>
      <c r="K72" s="48">
        <f t="shared" si="10"/>
        <v>2.0740000000000003</v>
      </c>
      <c r="L72" s="17"/>
    </row>
    <row r="73" spans="1:12" ht="15.6">
      <c r="A73" s="28"/>
      <c r="B73" s="13"/>
      <c r="C73" s="16"/>
      <c r="D73" s="16"/>
      <c r="E73" s="16"/>
      <c r="F73" s="16"/>
      <c r="G73" s="16"/>
      <c r="H73" s="16"/>
      <c r="I73" s="16"/>
      <c r="J73" s="16"/>
      <c r="K73" s="16"/>
      <c r="L73" s="17"/>
    </row>
    <row r="74" spans="1:12" ht="15.6">
      <c r="A74" s="28" t="s">
        <v>33</v>
      </c>
      <c r="B74" s="24"/>
      <c r="C74" s="34"/>
      <c r="D74" s="34"/>
      <c r="E74" s="34"/>
      <c r="F74" s="34"/>
      <c r="G74" s="35"/>
      <c r="H74" s="35"/>
      <c r="I74" s="34"/>
      <c r="J74" s="35"/>
      <c r="K74" s="35"/>
      <c r="L74" s="17"/>
    </row>
    <row r="75" spans="1:12" ht="15.6">
      <c r="A75" s="36" t="s">
        <v>34</v>
      </c>
      <c r="B75" s="36"/>
      <c r="C75" s="36"/>
      <c r="D75" s="36"/>
      <c r="E75" s="36"/>
      <c r="F75" s="36"/>
      <c r="G75" s="36"/>
      <c r="H75" s="36"/>
      <c r="I75" s="37"/>
      <c r="J75" s="37"/>
      <c r="K75" s="37"/>
      <c r="L75" s="38"/>
    </row>
    <row r="76" spans="1:12" ht="15.6">
      <c r="A76" s="39" t="s">
        <v>35</v>
      </c>
      <c r="B76" s="14"/>
      <c r="C76" s="37"/>
      <c r="D76" s="37"/>
      <c r="E76" s="37"/>
      <c r="F76" s="37"/>
      <c r="G76" s="37"/>
      <c r="H76" s="37"/>
      <c r="I76" s="37"/>
      <c r="J76" s="37"/>
      <c r="K76" s="29"/>
      <c r="L76" s="32"/>
    </row>
    <row r="77" spans="1:12" ht="15.6">
      <c r="A77" s="1" t="s">
        <v>36</v>
      </c>
      <c r="B77" s="24"/>
      <c r="C77" s="33"/>
      <c r="D77" s="33"/>
      <c r="E77" s="33"/>
      <c r="F77" s="33"/>
      <c r="G77" s="33"/>
      <c r="H77" s="33"/>
      <c r="I77" s="33"/>
      <c r="J77" s="33"/>
      <c r="K77" s="33"/>
      <c r="L77" s="17"/>
    </row>
    <row r="78" spans="1:12" ht="15.6">
      <c r="A78" s="28"/>
      <c r="B78" s="40"/>
      <c r="C78" s="16"/>
      <c r="D78" s="16"/>
      <c r="E78" s="28"/>
      <c r="F78" s="13"/>
      <c r="G78" s="29"/>
      <c r="H78" s="29"/>
      <c r="I78" s="29"/>
      <c r="J78" s="29"/>
      <c r="K78" s="29"/>
      <c r="L78" s="29"/>
    </row>
  </sheetData>
  <mergeCells count="11">
    <mergeCell ref="F7:F8"/>
    <mergeCell ref="G7:J7"/>
    <mergeCell ref="A5:L5"/>
    <mergeCell ref="G40:J40"/>
    <mergeCell ref="A40:A41"/>
    <mergeCell ref="B40:B41"/>
    <mergeCell ref="C40:E40"/>
    <mergeCell ref="F40:F41"/>
    <mergeCell ref="A7:A8"/>
    <mergeCell ref="B7:B8"/>
    <mergeCell ref="C7:E7"/>
  </mergeCells>
  <phoneticPr fontId="9" type="noConversion"/>
  <pageMargins left="0.7" right="0.7" top="0.75" bottom="0.75" header="0.3" footer="0.3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30" sqref="L30"/>
    </sheetView>
  </sheetViews>
  <sheetFormatPr defaultRowHeight="14.4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2024-10-30T10:41:57Z</cp:lastPrinted>
  <dcterms:created xsi:type="dcterms:W3CDTF">2006-09-16T00:00:00Z</dcterms:created>
  <dcterms:modified xsi:type="dcterms:W3CDTF">2025-01-10T05:53:27Z</dcterms:modified>
</cp:coreProperties>
</file>